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MAP/MAP Guides/Hospital Workgroup/2016-2017/"/>
    </mc:Choice>
  </mc:AlternateContent>
  <xr:revisionPtr revIDLastSave="0" documentId="8_{4F823895-F037-4CAA-81A6-209549157781}" xr6:coauthVersionLast="45" xr6:coauthVersionMax="45" xr10:uidLastSave="{00000000-0000-0000-0000-000000000000}"/>
  <bookViews>
    <workbookView xWindow="-110" yWindow="-110" windowWidth="19420" windowHeight="10420" tabRatio="613" activeTab="8" xr2:uid="{00000000-000D-0000-FFFF-FFFF00000000}"/>
  </bookViews>
  <sheets>
    <sheet name="ESRD QIP" sheetId="1" r:id="rId1"/>
    <sheet name="PCHQR" sheetId="8" r:id="rId2"/>
    <sheet name="ASCQR" sheetId="7" r:id="rId3"/>
    <sheet name="IPFQR" sheetId="6" r:id="rId4"/>
    <sheet name="HOQR" sheetId="5" r:id="rId5"/>
    <sheet name="IQR " sheetId="4" r:id="rId6"/>
    <sheet name="HVBP" sheetId="10" r:id="rId7"/>
    <sheet name="Readmissions" sheetId="11" r:id="rId8"/>
    <sheet name="HACs" sheetId="12" r:id="rId9"/>
    <sheet name="Readmissions Rates" sheetId="2" state="hidden" r:id="rId10"/>
    <sheet name="VBP Rates" sheetId="3" state="hidden" r:id="rId11"/>
    <sheet name="Sheet5" sheetId="13" r:id="rId12"/>
  </sheets>
  <definedNames>
    <definedName name="_xlnm._FilterDatabase" localSheetId="4" hidden="1">HOQR!$A$1:$E$27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10" l="1"/>
  <c r="D26" i="10"/>
  <c r="D24" i="10"/>
  <c r="D22" i="10"/>
  <c r="D21" i="10"/>
  <c r="D29" i="10"/>
  <c r="D20" i="10"/>
  <c r="E7" i="11" l="1"/>
  <c r="E6" i="11"/>
  <c r="E5" i="11"/>
  <c r="E4" i="11"/>
  <c r="E3" i="11"/>
  <c r="E2" i="11"/>
</calcChain>
</file>

<file path=xl/sharedStrings.xml><?xml version="1.0" encoding="utf-8"?>
<sst xmlns="http://schemas.openxmlformats.org/spreadsheetml/2006/main" count="806" uniqueCount="349">
  <si>
    <t>Program</t>
  </si>
  <si>
    <t xml:space="preserve">NQF ID </t>
  </si>
  <si>
    <t xml:space="preserve">Measure Title </t>
  </si>
  <si>
    <t xml:space="preserve">NQF Status </t>
  </si>
  <si>
    <t xml:space="preserve">National Healthcare Safety Network (NHSN) Bloodstream Infection in Hemodialysis Patients </t>
  </si>
  <si>
    <t xml:space="preserve">Standardized Readmission Ratio (SRR) for dialysis facilities </t>
  </si>
  <si>
    <t xml:space="preserve">N/A </t>
  </si>
  <si>
    <t xml:space="preserve">Anemia of chronic kidney disease: Dialysis facility standardized transfusion ratio (STrR) </t>
  </si>
  <si>
    <t>Kt/V Dialysis Adequacy Comprehensive Clinical Measure</t>
  </si>
  <si>
    <t xml:space="preserve">Vascular Access Type – Catheter &gt;= 90 Days </t>
  </si>
  <si>
    <t xml:space="preserve">Vascular Access Type: AV Fistula </t>
  </si>
  <si>
    <t xml:space="preserve">Mineral Metabolism Reporting Measure </t>
  </si>
  <si>
    <t>Anemia Management Reporting Measure</t>
  </si>
  <si>
    <t xml:space="preserve">CAHPS In-Center Hemodialysis Survey </t>
  </si>
  <si>
    <t>NHSN Healthcare Personnel Influenza Vaccination Reporting Measure</t>
  </si>
  <si>
    <t>Clinical Depression Screening and Follow-Up Reporting Measure</t>
  </si>
  <si>
    <t>Pain Assessment and Follow-up Reporting Measure</t>
  </si>
  <si>
    <t>HCAHPS - Hospital Consumer Assessment of Healthcare Providers and Systems Survey</t>
  </si>
  <si>
    <t>Endorsed</t>
  </si>
  <si>
    <t>National Healthcare Safety Network (NHSN) Central line-associated Bloodstream Infection (CLABSI) Outcome Measure</t>
  </si>
  <si>
    <t>American College of Surgeons – Centers for Disease Control and Prevention (ACS-CDC) Harmonized Procedure Specific Surgical Site Infection (SSI) Outcome Measure</t>
  </si>
  <si>
    <t>National Healthcare Safety Network (NHSN) Facility-wide Inpatient Hospital-onset Clostridium difficile Infection (CDI) Outcome Measure</t>
  </si>
  <si>
    <t>National Healthcare Safety Network (NHSN) Facility-Wide Inpatient Hospital-onset Methicillin-resistant Staphylococcus aureus (MRSA) Bacteremia Outcome Measure</t>
  </si>
  <si>
    <t>Oncology: Medical and Radiation - Pain Intensity Quantified</t>
  </si>
  <si>
    <t>Oncology: Plan of Care for Pain – Medical Oncology and Radiation Oncology</t>
  </si>
  <si>
    <t>Adjuvant Hormonal Therapy</t>
  </si>
  <si>
    <t>Prostate Cancer: Adjuvant Hormonal Therapy for High Risk Prostate Cancer Patients</t>
  </si>
  <si>
    <t>Prostate Cancer: Avoidance of Overuse of Bone Scan for Staging Low Risk Prostate Cancer Patients</t>
  </si>
  <si>
    <t>Adjuvant Chemotherapy is Considered or Administered Within 4 Months (120 days) of Diagnosis to Patients Under the Age of 80 with AJCC III (lymph node positive) Colon Cancer </t>
  </si>
  <si>
    <t>External Beam Radiotherapy for Bone Metastases</t>
  </si>
  <si>
    <t>Influenza Vaccination Coverage among Healthcare Personnel</t>
  </si>
  <si>
    <t>Endorsement Removed</t>
  </si>
  <si>
    <t>Safe Surgery Checklist Use</t>
  </si>
  <si>
    <t>Not Endorsed</t>
  </si>
  <si>
    <t>Influenza Vaccination Coverage Among Healthcare Personnel</t>
  </si>
  <si>
    <t>SUB-1  Alcohol Use Screening</t>
  </si>
  <si>
    <t>TOB-1  Tobacco Use Screening</t>
  </si>
  <si>
    <t>N/A</t>
  </si>
  <si>
    <t>Screening for Metabolic Disorders</t>
  </si>
  <si>
    <t>Hours of Physical Restraint</t>
  </si>
  <si>
    <t>Hours of Seclusion Use</t>
  </si>
  <si>
    <t>TOB-2 Tobacco Use Treatment Provided or Offered and the subset measure TOB-2a Tobacco Use Treatment</t>
  </si>
  <si>
    <t>SUB-2 Alcohol Use Brief Intervention Provided or Offered and SUB-2a Alcohol Use Brief Intervention</t>
  </si>
  <si>
    <t>Influenza Immunization</t>
  </si>
  <si>
    <t>TOB-3 Tobacco Use Treatment Provided or Offered at Discharge and the subset measure TOB-3a Tobacco Use Treatment at Discharge</t>
  </si>
  <si>
    <t>SUB-3 Alcohol &amp; Other Drug Use Disorder Treatment Provided or Offered at Discharge and SUB-3a Alcohol &amp; Other Drug Use Disorder Treatment at Discharge</t>
  </si>
  <si>
    <t>Patients Discharged on Multiple Antipsychotic Medications with Appropriate Justification</t>
  </si>
  <si>
    <t>Transition Record with Specified Elements Received by Discharged Patients (Discharges from an Inpatient Facility to Home/Self Care or Any Other Site of Care)</t>
  </si>
  <si>
    <t xml:space="preserve">Timely Transmission of Transition Record </t>
  </si>
  <si>
    <t>Follow-Up After Hospitalization for Mental Illness (FUH)</t>
  </si>
  <si>
    <t>Use of Electronic Health Record</t>
  </si>
  <si>
    <t>Assessment of Patient Experience of Care</t>
  </si>
  <si>
    <t>30-Day All-Cause Unplanned Readmission Following Psychiatric Hospitalization in an IPF</t>
  </si>
  <si>
    <t>NHSN Facility-wide Inpatient Hospital-onset Clostridium difficile Infection (CDI) Outcome Measure</t>
  </si>
  <si>
    <t>NHSN Central line-associated Bloodstream Infection (CLABSI) Outcome Measure</t>
  </si>
  <si>
    <t>ACS-CDC Harmonized Procedure Specific Surgical Site Infection (SSI) Outcome Measure</t>
  </si>
  <si>
    <t>NHSN Facility-Wide Inpatient Hospital-onset Methicillin-resistant Staphylococcus aureus (MRSA) Bacteremia Outcome Measure</t>
  </si>
  <si>
    <t>NHSN Catheter-Associated Urinary Tract Infection (CAUTI) Outcome Measure</t>
  </si>
  <si>
    <t>Hospital-level, Risk-Standardized Payment Associated with a 30-Day Episode-of-Care for Acute Myocardial Infarction (AMI)</t>
  </si>
  <si>
    <t>Hospital-level, Risk-Standardized Payment Associated  with a 30-Day Episode-of-Care for Heart Failure (HF)</t>
  </si>
  <si>
    <t>Hospital-level, Risk-Standardized Payment Associated with a 30-Day Episode -of Care for Pneumonia</t>
  </si>
  <si>
    <t>Payment-Standardized Medicare Spending Per Beneficiary (MSPB)</t>
  </si>
  <si>
    <t>Hospital-Level, Risk-Standardized Payment Associated with a 90-Day Episode -of Care for Elective Primary Total Hip and/or Total Knee Arthroplasty (THA/TKA)</t>
  </si>
  <si>
    <t>Cellulitis Clinical Episode-Based Payment Measure</t>
  </si>
  <si>
    <t>Gastrointestinal (GI) Hemorrhage Clinical Episode-Based Payment Measure</t>
  </si>
  <si>
    <t>Kidney/Urinary Tract Infection Clinical Episode-Based Payment Measure</t>
  </si>
  <si>
    <t>Aortic Aneurysm Procedure clinical episode-based payment (AA Payment) Measure*</t>
  </si>
  <si>
    <t>Cholecystectomy and Common Duct Exploration Clinical Episode-Based Payment Measure*</t>
  </si>
  <si>
    <t>Spinal Fusion Clinical Episode-Based Payment Measure*</t>
  </si>
  <si>
    <t>Hospital 30-day, All-Cause, Risk-Standardized Mortality Rate (RSMR) Following Acute Myocardial Infarction (AMI) Hospitalization</t>
  </si>
  <si>
    <t>Hospital 30-Day, All-Cause, Risk-Standardized Mortality Rate  (RSMR) Following Coronary Artery Bypass Graft (CABG) surgery</t>
  </si>
  <si>
    <t>Hospital 30-Day, All-Cause, Risk-Standardized Mortality Rate (RSMR) Following Chronic Obstructive Pulmonary Disease (COPD) Hospitalization</t>
  </si>
  <si>
    <t>Hospital 30-Day, All-Cause, Risk-Standardized Mortality Rate  (RSMR) Following  Heart Failure (HF) hospitalization.</t>
  </si>
  <si>
    <t xml:space="preserve">Hospital 30-Day, All-Cause, Risk-Standardized Mortality Rate (RSMR) Following Pneumonia Hospitalization </t>
  </si>
  <si>
    <t>Hospital 30-Day All-Cause, Risk-Standardized Readmission Rate (RSRR) Following Acute Myocardial Infarction (AMI) Hospitalization</t>
  </si>
  <si>
    <t>Hospital 30-Day, All-Cause, Unplanned, Risk-Standardized Readmission Rate (RSRR) Following Coronary Artery Bypass Graft (CABG) Surgery</t>
  </si>
  <si>
    <t xml:space="preserve">Hospital-Level, 30-Day, All-Cause, Risk-Standardized Readmission Rate (RSRR) Following Chronic Obstructive Pulmonary Disease (COPD) Hospitalization </t>
  </si>
  <si>
    <t>Hospital 30-Day, All-Cause, Risk-Standardized Readmission Rate (RSRR) Following Heart Failure (HF) Hospitalization.</t>
  </si>
  <si>
    <t>Hospital-Wide All-Cause, Unplanned Readmission Measure (HWR)</t>
  </si>
  <si>
    <t>Hospital 30-Day, All-Cause, Risk-Standardized Readmission Rate (RSRR) Following Pneumonia Hospitalization.</t>
  </si>
  <si>
    <t>30-Day Risk-Standardized Readmission Rate Following Stroke Hospitalization</t>
  </si>
  <si>
    <t>Hospital-level 30 day, all-cause, risk-standardized readmission rate (RSRR) following elective primary total hip arthroplasty (THA) and/or total knee arthroplasty (TKA)</t>
  </si>
  <si>
    <t>Excess Days in Acute Care after Hospitalization for Acute Myocardial Infarction</t>
  </si>
  <si>
    <t>Excess Days in Acute Care after Hospitalization for  Heart Failure</t>
  </si>
  <si>
    <t>Excess Days in Acute Care after Hospitalization for Pneumonia*</t>
  </si>
  <si>
    <t>Hospital-level risk-standardized complication rate (RSCR) following elective primary total hip arthroplasty (THA) and/or total knee arthroplasty (TKA).</t>
  </si>
  <si>
    <t xml:space="preserve">Death among Surgical Inpatients with Serious, Treatable Complications </t>
  </si>
  <si>
    <t>Median Time from ED Arrival to ED Departure for Admitted ED Patients*</t>
  </si>
  <si>
    <t>Admit Decision Time to ED Departure Time for Admitted Patients*</t>
  </si>
  <si>
    <t>Influenza immunization</t>
  </si>
  <si>
    <t>Elective Delivery*</t>
  </si>
  <si>
    <t>Severe Sepsis and Septic Shock: Management Bundle (Composite Measure)</t>
  </si>
  <si>
    <t>Incidence of Potentially Preventable Venous Thromboembolism</t>
  </si>
  <si>
    <t>Primary PCI Received within 90 minutes of hospital arrival</t>
  </si>
  <si>
    <t>Home Management Plan of Care Document Given to Patient/Caregiver</t>
  </si>
  <si>
    <t>Hearing screening before hospital discharge</t>
  </si>
  <si>
    <t>Exclusive Breast Milk Feeding and the subset measure PC-05a Exclusive Breast Milk Feeding Considering Mother's Choice</t>
  </si>
  <si>
    <t>Discharged on Antithrombotic Therapy</t>
  </si>
  <si>
    <t>Anticoagulation Therapy for Atrial Fibrillation/Flutter</t>
  </si>
  <si>
    <t>Antithrombotic Therapy by the End of Hospital Day Two</t>
  </si>
  <si>
    <t>Discharged on Statin Medication</t>
  </si>
  <si>
    <t>Stroke Education</t>
  </si>
  <si>
    <t>Assessed for Rehabilitation</t>
  </si>
  <si>
    <t>Venous Thromboembolism Prophylaxis</t>
  </si>
  <si>
    <t>Intensive Care Unit Venous Thromboembolism Prophylaxis</t>
  </si>
  <si>
    <t>3-Item Care Transitions Measure (CTM-3)</t>
  </si>
  <si>
    <t>Hospital Survey on Patient Safety Culture</t>
  </si>
  <si>
    <t xml:space="preserve"> </t>
  </si>
  <si>
    <t>Patient Safety for Selected Indicators (PSI 90)</t>
  </si>
  <si>
    <t>Elective Delivery</t>
  </si>
  <si>
    <t>Hospital 30-Day All-Cause Risk-Standardized Mortality Rate (RSMR) Following Coronary Artery Bypass Graft Surgery (CABG)</t>
  </si>
  <si>
    <t>HVBP</t>
  </si>
  <si>
    <t>NQF ID</t>
  </si>
  <si>
    <t>Measure Title</t>
  </si>
  <si>
    <t>NQF Status</t>
  </si>
  <si>
    <t>Hospital 30-Day, All-Cause, Risk-Standardized Readmission Rate (RSRR) Following Heart Failure (HF) Hospitalization</t>
  </si>
  <si>
    <t>Hospital 30-Day, All-Cause, Risk-Standardized Readmission Rate (RSRR) Following Pneumonia Hospitalization</t>
  </si>
  <si>
    <t xml:space="preserve">Hospital-Level, 30-Day, All-Cause, Risk-Standardized Readmission Rate (RSRR) following Chronic Obstructive Pulmonary Disease (COPD) Hospitalization </t>
  </si>
  <si>
    <t>Hospital 30-day, all-cause, unplanned, risk-standardized readmission rate (RSRR) following Coronary Artery Bypass Graft (CABG) Surgery</t>
  </si>
  <si>
    <t>Readmissions</t>
  </si>
  <si>
    <t>Soruce: https://data.medicare.gov/Hospital-Compare/Readmissions-and-Deaths-National/qqw3-t4ie</t>
  </si>
  <si>
    <t>National Rate (%)</t>
  </si>
  <si>
    <t>https://data.medicare.gov/Hospital-Compare/Patient-survey-HCAHPS-National/99ue-w85f</t>
  </si>
  <si>
    <t>National Rate 2014</t>
  </si>
  <si>
    <t>National Rate 2013</t>
  </si>
  <si>
    <t>0658</t>
  </si>
  <si>
    <t>0659</t>
  </si>
  <si>
    <t>0431</t>
  </si>
  <si>
    <t>57 Minutes</t>
  </si>
  <si>
    <t>7 Minutes</t>
  </si>
  <si>
    <t>52 Minutes</t>
  </si>
  <si>
    <t>280 Minutes</t>
  </si>
  <si>
    <t>148 Minutes</t>
  </si>
  <si>
    <t>25 Minutes</t>
  </si>
  <si>
    <t>Type</t>
  </si>
  <si>
    <t>Outcome</t>
  </si>
  <si>
    <t>Process</t>
  </si>
  <si>
    <t xml:space="preserve">Type </t>
  </si>
  <si>
    <t>NQF #</t>
  </si>
  <si>
    <t>Patient Burn</t>
  </si>
  <si>
    <t>Wrong Site, Wrong Side, Wrong Patient, Wrong Procedure, Wrong Implant</t>
  </si>
  <si>
    <t>Patient Fall</t>
  </si>
  <si>
    <t>Prophylactic Intravenous (IV) Antibiotic Timing</t>
  </si>
  <si>
    <t>Structural</t>
  </si>
  <si>
    <t>ASC Facility Volume Data on Selected ASC Surgical Procedures</t>
  </si>
  <si>
    <t>All-Cause Hospital Transfer/ Admission</t>
  </si>
  <si>
    <t>Cataracts: Improvement in Patient’s Visual Function within 90 Days Following Cataract Surgery</t>
  </si>
  <si>
    <t>Appropriate Follow-Up Interval for Normal Colonoscopy in Average Risk Patients</t>
  </si>
  <si>
    <t>Endoscopy/Polyp Surveillance: Colonoscopy Interval for Patients with a History of Adenomatous Polyps – Avoidance of Inappropriate Use</t>
  </si>
  <si>
    <t>Facility 7-Day Risk-Standardized Hospital Visit Rate after Outpatient Colonoscopy</t>
  </si>
  <si>
    <t>Door to Diagnostic Evaluation by a Qualified Medical Professional</t>
  </si>
  <si>
    <t>Median Time to Pain Management for Long Bone Fracture</t>
  </si>
  <si>
    <t>Median time from ED Arrival t o ED Departure for Discharged ED Patients</t>
  </si>
  <si>
    <t>Left Without Being Seen</t>
  </si>
  <si>
    <t>Efficiency</t>
  </si>
  <si>
    <t>Median Time to ECG</t>
  </si>
  <si>
    <t>Median Time to Fibrinolysis</t>
  </si>
  <si>
    <t>Fibrinolytic Therapy Received Within 30 Minutes of ED Arrival</t>
  </si>
  <si>
    <t>Median Time to Transfer to Another Facility for Acute Coronary Intervention</t>
  </si>
  <si>
    <t>Aspirin at Arrival</t>
  </si>
  <si>
    <t>ED- Head CT or MRI Scan Results for Acute Ischemic Stroke or Hemorrhagic Stroke who Received Head CT or MRI Scan Interpretation Within 45 Minutes of Arrival</t>
  </si>
  <si>
    <t>Mammography Follow-Up Rates</t>
  </si>
  <si>
    <t>Thorax CT- Use of Contrast Material</t>
  </si>
  <si>
    <t>Abdomen CT - Use of Contrast Material</t>
  </si>
  <si>
    <t>Simultaneous Use of Brain Computed Tomography (CT) and Sinus Computed Tomography (CT)</t>
  </si>
  <si>
    <t>Cardiac Imaging for Preoperative Risk Assessment for Non-Cardiac Low-Risk Surgery</t>
  </si>
  <si>
    <t>MRI Lumbar Spine for Low Back Pain</t>
  </si>
  <si>
    <t>Hospital Outpatient Department Volume on Selected Outpatient Surgical Procedures</t>
  </si>
  <si>
    <t>The Ability for Providers with HIT to Receive Laboratory Data Electronically Directly into their ONC-Certified EHR System as Discrete Searchable Data Elements</t>
  </si>
  <si>
    <t>Tracking Clinical Results between Visits</t>
  </si>
  <si>
    <t>NHSN</t>
  </si>
  <si>
    <t>Claims-based Payment</t>
  </si>
  <si>
    <t>Cost/Resource Use</t>
  </si>
  <si>
    <t>Claims-based Outcome</t>
  </si>
  <si>
    <t>Chart-abstracted</t>
  </si>
  <si>
    <t>Composite</t>
  </si>
  <si>
    <t>Electronic Clinical Quality Measures (eCQMs)</t>
  </si>
  <si>
    <t>Patient Survey</t>
  </si>
  <si>
    <t>Structural Measures</t>
  </si>
  <si>
    <t>Safety Measures</t>
  </si>
  <si>
    <t>Clinical Care Measures</t>
  </si>
  <si>
    <t>Efficiency and Cost Reduction Measure</t>
  </si>
  <si>
    <t xml:space="preserve">Person and Community Engagement Domain </t>
  </si>
  <si>
    <t>NHSN Catheter-Associated Urinary Tract Infection(CAUTI) Outcome Measure</t>
  </si>
  <si>
    <t>Clinical Care Domain</t>
  </si>
  <si>
    <t>Efficiency and Cost Reduction Measures</t>
  </si>
  <si>
    <t>National Rates</t>
  </si>
  <si>
    <t>0256</t>
  </si>
  <si>
    <t>0257</t>
  </si>
  <si>
    <t>0258</t>
  </si>
  <si>
    <t xml:space="preserve">Proportion of Patients with Hypercalcemia </t>
  </si>
  <si>
    <t>2979</t>
  </si>
  <si>
    <t>Currently under review</t>
  </si>
  <si>
    <t>Measure should be removed in the future</t>
  </si>
  <si>
    <t>Yes</t>
  </si>
  <si>
    <t>No</t>
  </si>
  <si>
    <t>Rationale</t>
  </si>
  <si>
    <t>The measure is not evidence-based and is not linked strongly to outcomes</t>
  </si>
  <si>
    <t>The measure does not address a quality challenge (i.e. measure is topped out)</t>
  </si>
  <si>
    <t>The measure does not utilize measurement resources efficiently or contributes to misalignment</t>
  </si>
  <si>
    <t>The measure cannot be feasibly reported</t>
  </si>
  <si>
    <t>The measure is not NQF-endorsed or is being used in a manner that is inconsistent with endorsement</t>
  </si>
  <si>
    <t>The measure has lost NQF-endorsement</t>
  </si>
  <si>
    <t>The measure may cause negative unintended consequences</t>
  </si>
  <si>
    <t>0249</t>
  </si>
  <si>
    <t>Adult Hemodialysis Adequacy</t>
  </si>
  <si>
    <t>0318</t>
  </si>
  <si>
    <t>Adult Peritoneal Dialysis Adequacy</t>
  </si>
  <si>
    <t>National Healthcare Safety Network (NHSN) Catheter-Associated Urinary Tract Infection(CAUTI) Outcome Measure</t>
  </si>
  <si>
    <t>0166</t>
  </si>
  <si>
    <t>0138</t>
  </si>
  <si>
    <t>0139</t>
  </si>
  <si>
    <t>0753</t>
  </si>
  <si>
    <t>0384</t>
  </si>
  <si>
    <t>0383</t>
  </si>
  <si>
    <t>0382</t>
  </si>
  <si>
    <t>0559</t>
  </si>
  <si>
    <t>0220</t>
  </si>
  <si>
    <t>0390</t>
  </si>
  <si>
    <t>0389</t>
  </si>
  <si>
    <t>0223</t>
  </si>
  <si>
    <t>Combination chemotherapy is considered or administered within 4 months (120 days) of diagnosis for women under 70 with AJCC T1cN0M0, or Stage IB - III hormone receptor negative breast cancer</t>
  </si>
  <si>
    <t>Never Submitted</t>
  </si>
  <si>
    <r>
      <t>Admissions and Emergency Department (ED) Visits for Patients Receiving Outpatient Chemotherapy</t>
    </r>
    <r>
      <rPr>
        <vertAlign val="superscript"/>
        <sz val="12"/>
        <color rgb="FF000000"/>
        <rFont val="Calibri"/>
        <family val="2"/>
      </rPr>
      <t>1</t>
    </r>
  </si>
  <si>
    <r>
      <t>Oncology: Radiation Dose Limits to Normal Tissues</t>
    </r>
    <r>
      <rPr>
        <vertAlign val="superscript"/>
        <sz val="12"/>
        <color rgb="FF000000"/>
        <rFont val="Calibri"/>
        <family val="2"/>
      </rPr>
      <t>2</t>
    </r>
  </si>
  <si>
    <t>Failed Initial Endorsement</t>
  </si>
  <si>
    <t>Failed Maintenance Endorsement</t>
  </si>
  <si>
    <t>0263</t>
  </si>
  <si>
    <t>0267</t>
  </si>
  <si>
    <t>0266</t>
  </si>
  <si>
    <t>0264</t>
  </si>
  <si>
    <t>0265</t>
  </si>
  <si>
    <t>0640</t>
  </si>
  <si>
    <t>0641</t>
  </si>
  <si>
    <t>0560</t>
  </si>
  <si>
    <t>0647</t>
  </si>
  <si>
    <t>0648</t>
  </si>
  <si>
    <t>0576</t>
  </si>
  <si>
    <t>Removed from IPFQR Program for FY 2018 Payment Determination &amp; Subsequent Years</t>
  </si>
  <si>
    <t>Post Discharge Continuing Care Plan Created</t>
  </si>
  <si>
    <t>Post Discharge Continuing Care Plan Transmitted to Next Level of Care at Discharge</t>
  </si>
  <si>
    <t>0558</t>
  </si>
  <si>
    <t>0557</t>
  </si>
  <si>
    <t>National Rate</t>
  </si>
  <si>
    <t>0330</t>
  </si>
  <si>
    <t>0505</t>
  </si>
  <si>
    <t>0506</t>
  </si>
  <si>
    <t>0531</t>
  </si>
  <si>
    <t>0469</t>
  </si>
  <si>
    <t>0230</t>
  </si>
  <si>
    <t>0229</t>
  </si>
  <si>
    <t>0468</t>
  </si>
  <si>
    <t>0351</t>
  </si>
  <si>
    <t>0495</t>
  </si>
  <si>
    <t>0497</t>
  </si>
  <si>
    <t>0500</t>
  </si>
  <si>
    <t>0376</t>
  </si>
  <si>
    <t>0228</t>
  </si>
  <si>
    <t>0498</t>
  </si>
  <si>
    <t>0662</t>
  </si>
  <si>
    <t>0496</t>
  </si>
  <si>
    <t>0499</t>
  </si>
  <si>
    <t>0289</t>
  </si>
  <si>
    <t>0287</t>
  </si>
  <si>
    <t>0288</t>
  </si>
  <si>
    <t>0290</t>
  </si>
  <si>
    <t>0286</t>
  </si>
  <si>
    <t>0661</t>
  </si>
  <si>
    <t>0513</t>
  </si>
  <si>
    <t>0669</t>
  </si>
  <si>
    <t>0514</t>
  </si>
  <si>
    <t>0489</t>
  </si>
  <si>
    <t xml:space="preserve">NQF # </t>
  </si>
  <si>
    <t>Withdrawn</t>
  </si>
  <si>
    <t>2880</t>
  </si>
  <si>
    <t>2881</t>
  </si>
  <si>
    <t>2882</t>
  </si>
  <si>
    <t>2829</t>
  </si>
  <si>
    <t>3058</t>
  </si>
  <si>
    <t>2830</t>
  </si>
  <si>
    <t>3042</t>
  </si>
  <si>
    <t>3043</t>
  </si>
  <si>
    <t>3045</t>
  </si>
  <si>
    <t>3046</t>
  </si>
  <si>
    <t>3047</t>
  </si>
  <si>
    <r>
      <rPr>
        <vertAlign val="superscript"/>
        <sz val="11"/>
        <color theme="1"/>
        <rFont val="Calibri"/>
        <family val="2"/>
        <scheme val="minor"/>
      </rPr>
      <t>1</t>
    </r>
    <r>
      <rPr>
        <sz val="11"/>
        <color theme="1"/>
        <rFont val="Calibri"/>
        <family val="2"/>
        <scheme val="minor"/>
      </rPr>
      <t>New measure beginning FY 2017</t>
    </r>
    <r>
      <rPr>
        <vertAlign val="superscript"/>
        <sz val="11"/>
        <color theme="1"/>
        <rFont val="Calibri"/>
        <family val="2"/>
        <scheme val="minor"/>
      </rPr>
      <t xml:space="preserve">
2</t>
    </r>
    <r>
      <rPr>
        <sz val="11"/>
        <color theme="1"/>
        <rFont val="Calibri"/>
        <family val="2"/>
        <scheme val="minor"/>
      </rPr>
      <t xml:space="preserve">CMS is expanding the patient cohort of the previously finalized Radiation Dose Limits to Normal Tissues for Patients Receiving 3D Conformal Radiation Therapy measure beginning FY 2017.  The new cohort will include breast and rectal cancer patients in addition to the previous cohort of lung and pancreatic cancer patients.
Source:  https://data.medicare.gov/Hospital-Compare/PCH-Quarterly-Quality-Measure-Data/42wc-33ci
</t>
    </r>
  </si>
  <si>
    <t>Source:  https://data.medicare.gov/Dialysis-Facility-Compare/Dialysis-Facility-Compare-National-Averages/2rkq-ygai
https://www.medicare.gov/dialysisfacilitycompare/#qip/quality-incentive-program</t>
  </si>
  <si>
    <t>Influenza Vaccination Coverage Among Healthcare Personnnel</t>
  </si>
  <si>
    <t>86%</t>
  </si>
  <si>
    <t>Source:  https://www.medicare.gov/hospitalcompare/compare.html#cmprTab=4&amp;cmprID=490018%2C491300&amp;cmprDist=0.0%2C0.0&amp;stsltd=VA&amp;dist=25&amp;state=VA&amp;lat=0&amp;lng=0</t>
  </si>
  <si>
    <t>136.48 per 1,000 patient discharges</t>
  </si>
  <si>
    <t>3.0%</t>
  </si>
  <si>
    <t>Patient Safety for Selected Indicators, PSI 90 (Iatrogenic pneumothorax, perioperative PE or DVT, post-op wound dehiscence, accidental puncture or laceration, pressure ulcers, central venous catheter-related blood stream infection, post-op hip fracture, post-op sepsis)</t>
  </si>
  <si>
    <r>
      <rPr>
        <vertAlign val="superscript"/>
        <sz val="12"/>
        <color theme="1"/>
        <rFont val="Calibri"/>
        <family val="2"/>
        <scheme val="minor"/>
      </rPr>
      <t>1</t>
    </r>
    <r>
      <rPr>
        <sz val="12"/>
        <color theme="1"/>
        <rFont val="Calibri"/>
        <family val="2"/>
        <scheme val="minor"/>
      </rPr>
      <t>Data collection period from 7/1/2013 to 6/30/2015</t>
    </r>
  </si>
  <si>
    <r>
      <t>0.90</t>
    </r>
    <r>
      <rPr>
        <vertAlign val="superscript"/>
        <sz val="12"/>
        <color theme="1"/>
        <rFont val="Calibri"/>
        <family val="2"/>
        <scheme val="minor"/>
      </rPr>
      <t>1</t>
    </r>
  </si>
  <si>
    <t>8.9%</t>
  </si>
  <si>
    <t>2.1%</t>
  </si>
  <si>
    <t>8.4%</t>
  </si>
  <si>
    <t>2.9%</t>
  </si>
  <si>
    <t>4.8%</t>
  </si>
  <si>
    <t>39.5%</t>
  </si>
  <si>
    <t>2936</t>
  </si>
  <si>
    <t>Admissions and Emergency Department (ED) Visits for Patients Receiving Outpatient Chemotherapy</t>
  </si>
  <si>
    <t>2687</t>
  </si>
  <si>
    <t>Hospital Visits after Hospital Outpatient Surgery</t>
  </si>
  <si>
    <t>OAS CAHPS (five measures)</t>
  </si>
  <si>
    <t>Source:  https://www.cms.gov/Newsroom/MediaReleaseDatabase/Fact-sheets/2016-Fact-sheets-items/2016-11-01-3.html</t>
  </si>
  <si>
    <t>VTE Discharge Instructions</t>
  </si>
  <si>
    <t>Aspirin Prescribed at Discharge for AMI</t>
  </si>
  <si>
    <t>Fibrinolytic Therapy Received Within 30 Minutes of Hospital Arrival</t>
  </si>
  <si>
    <t>Statin Prescribed at Discharge</t>
  </si>
  <si>
    <t>Healthy Term newborn</t>
  </si>
  <si>
    <t>Initial Antibiotic Selection for Community-Acquired Pneumonia (CAP) in Immunocompetent Patients</t>
  </si>
  <si>
    <t>Prophylactic Antibiotic Received within 1 Hour Prior to Surgical Incision</t>
  </si>
  <si>
    <t xml:space="preserve">Prophylactic Antibiotic Selection for Surgical Patients </t>
  </si>
  <si>
    <t>Urinary Catheter Removed on Postoperative Day 1 (POD1) or Postoperative Day 2 (POD2) with Day of Surgery Being Day Zero.</t>
  </si>
  <si>
    <t xml:space="preserve"> Thrombolytic Therapy</t>
  </si>
  <si>
    <t>Venous Thromboembolism Patients with Anticoagulation Overlap Therapy</t>
  </si>
  <si>
    <t xml:space="preserve">Venous Thromboembolism Patients Receiving Unfractionated Heparin (UFH) with Dosages/Platelet Count Monitoring by Protocol
(or Nomogram). </t>
  </si>
  <si>
    <t xml:space="preserve"> Venous Thromboembolism Discharge Instructions. </t>
  </si>
  <si>
    <t xml:space="preserve"> Incidence of Potentially Preventable VTE</t>
  </si>
  <si>
    <t xml:space="preserve"> Finalized for removal FY 2019</t>
  </si>
  <si>
    <t>Finalized for removal FY 2019</t>
  </si>
  <si>
    <t xml:space="preserve">Thrombolytic Therapy </t>
  </si>
  <si>
    <t>Paticipation in a Systematic Clinical Database Registry for Nursing Sensitive Care</t>
  </si>
  <si>
    <t>Paticipation in a Systematic Clinical Database Registry for General Surgery</t>
  </si>
  <si>
    <t>Survey</t>
  </si>
  <si>
    <t>Patient Safety for Selected Indicators, PSI 90 (Iatrogenic pneumothorax, perioperative PE or DVT, post-op wound dehiscence, accidental puncture or laceration, pressure ulcers, central venous catheter-related blood stream infection, post-op hip fracture, post-op sepsis) - finalized for FY 2019, FY 2020</t>
  </si>
  <si>
    <t>Not Available</t>
  </si>
  <si>
    <t>National Healthcare Safety Network (NHSN) Catheter-Associated Urinary Tract Infection (CAUTI) Outcome Measure</t>
  </si>
  <si>
    <r>
      <rPr>
        <vertAlign val="superscript"/>
        <sz val="11"/>
        <rFont val="Calibri"/>
        <family val="2"/>
        <scheme val="minor"/>
      </rPr>
      <t>1</t>
    </r>
    <r>
      <rPr>
        <sz val="11"/>
        <rFont val="Calibri"/>
        <family val="2"/>
        <scheme val="minor"/>
      </rPr>
      <t xml:space="preserve">Finalized for CY 2020 Payment Determination and Subsequent Years
Source:  https://www.cms.gov/Newsroom/MediaReleaseDatabase/Fact-sheets/2016-Fact-sheets-items/2016-11-01-3.html
Source:  https://www.medicare.gov/hospitalcompare/asc-ambulatory-surgical-measures.html </t>
    </r>
  </si>
  <si>
    <r>
      <t>Unplanned Anterior Vitrectomy</t>
    </r>
    <r>
      <rPr>
        <vertAlign val="superscript"/>
        <sz val="12"/>
        <color rgb="FF000000"/>
        <rFont val="Calibri"/>
        <family val="2"/>
      </rPr>
      <t>1</t>
    </r>
  </si>
  <si>
    <r>
      <t>OAS CAHPS (five measures)</t>
    </r>
    <r>
      <rPr>
        <vertAlign val="superscript"/>
        <sz val="12"/>
        <color rgb="FF000000"/>
        <rFont val="Calibri"/>
        <family val="2"/>
      </rPr>
      <t>1</t>
    </r>
  </si>
  <si>
    <r>
      <t>Normothermia Outcome:  Percentage of patients having surgical procedures under general or neuraxial anesthesia of 60 minutes or more in duration who are normothermic within 15 minutes of arrival in the post-anesthesia care unit (PACU)</t>
    </r>
    <r>
      <rPr>
        <vertAlign val="superscript"/>
        <sz val="12"/>
        <color rgb="FF000000"/>
        <rFont val="Calibri"/>
        <family val="2"/>
      </rPr>
      <t>1</t>
    </r>
  </si>
  <si>
    <r>
      <t>Patient Safety for Selected Indicators Composite Measure (pressure ulcers, iatrogenic pneumothorax rate, post-op hip fracture rate, post-op hemorrhage or hematoma, physiologic and metabolic derangement, post-op respiratory failure, post-op PE or DVT, post-op sepsis, post-op wound dehiscence, and accidental puncture or laceration rate), Modified PSI 90 (Updated Title:  Patient Safety and Adverse Events Composite) -</t>
    </r>
    <r>
      <rPr>
        <i/>
        <sz val="12"/>
        <color rgb="FF000000"/>
        <rFont val="Calibri"/>
        <family val="2"/>
      </rPr>
      <t xml:space="preserve"> Finalized for FY 2019 Payment Determination and Subsequent Years</t>
    </r>
  </si>
  <si>
    <t>See updated specifications below</t>
  </si>
  <si>
    <t>Patient Safety for Selected Indicators (PSI90 - Composite) (Iatrogenic pneumothorax, perioperative PE or DVT, post-op wound dehiscence, accidental puncture or laceration, pressure ulcers, central venous catheter-related blood stream infection, post-op hip fracture, post-op sepsis)</t>
  </si>
  <si>
    <r>
      <t>0.90</t>
    </r>
    <r>
      <rPr>
        <vertAlign val="superscript"/>
        <sz val="11"/>
        <color theme="1"/>
        <rFont val="Calibri"/>
        <family val="2"/>
        <scheme val="minor"/>
      </rPr>
      <t>1</t>
    </r>
  </si>
  <si>
    <r>
      <t xml:space="preserve">Patient Safety for Selected Indicators Composite Measure (pressure ulcers, iatrogenic pneumothorax rate, post-op hip fracture rate, post-op hemorrhage or hematoma, physiologic and metabolic derangement, post-op respiratory failure, post-op PE or DVT, post-op sepsis, post-op wound dehiscence, and accidental puncture or laceration rate), Modified PSI 90 (Updated Title:  Patient Safety and Adverse Events Composite) - </t>
    </r>
    <r>
      <rPr>
        <i/>
        <sz val="11"/>
        <color rgb="FF000000"/>
        <rFont val="Calibri"/>
        <family val="2"/>
      </rPr>
      <t xml:space="preserve">Finalized for FY 2017 </t>
    </r>
  </si>
  <si>
    <t>1423</t>
  </si>
  <si>
    <t>Pediatric Hemodialysis Adequacy</t>
  </si>
  <si>
    <t>Pediatric Peritoneal Dialysis Adequacy</t>
  </si>
  <si>
    <t>Standardized Hospitalization Ratio for Dialysis Facilities</t>
  </si>
  <si>
    <t>Standardized Mortality Ratio for Dialysis Facilities</t>
  </si>
  <si>
    <t>0420</t>
  </si>
  <si>
    <t>0418</t>
  </si>
  <si>
    <t>https://www.cms.gov/Medicare/Quality-Initiatives-Patient-Assessment-Instruments/ESRDQIP/Downloads/PY-2019-Technical-Measure-Specifications.pdf</t>
  </si>
  <si>
    <t>Source:  https://www.medicare.gov/hospitalcompare/psych-measures.html</t>
  </si>
  <si>
    <t xml:space="preserve">National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</si>
</sst>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quot;$&quot;* #,##0_);_(&quot;$&quot;* \(#,##0\);_(&quot;$&quot;* &quot;-&quot;??_);_(@_)"/>
    <numFmt numFmtId="165" formatCode="0.0%"/>
  </numFmts>
  <fonts count="17" x14ac:knownFonts="1">
    <font>
      <sz val="11"/>
      <color theme="1"/>
      <name val="Calibri"/>
      <family val="2"/>
      <scheme val="minor"/>
    </font>
    <font>
      <u/>
      <sz val="11"/>
      <color theme="10"/>
      <name val="Calibri"/>
      <family val="2"/>
      <scheme val="minor"/>
    </font>
    <font>
      <sz val="11"/>
      <color theme="3"/>
      <name val="Calibri"/>
      <family val="2"/>
      <scheme val="minor"/>
    </font>
    <font>
      <sz val="12"/>
      <color rgb="FF000000"/>
      <name val="Calibri"/>
      <family val="2"/>
    </font>
    <font>
      <b/>
      <sz val="12"/>
      <color rgb="FF000000"/>
      <name val="Calibri"/>
      <family val="2"/>
    </font>
    <font>
      <i/>
      <sz val="12"/>
      <color rgb="FF000000"/>
      <name val="Calibri"/>
      <family val="2"/>
    </font>
    <font>
      <vertAlign val="superscript"/>
      <sz val="12"/>
      <color rgb="FF000000"/>
      <name val="Calibri"/>
      <family val="2"/>
    </font>
    <font>
      <vertAlign val="superscript"/>
      <sz val="11"/>
      <color theme="1"/>
      <name val="Calibri"/>
      <family val="2"/>
      <scheme val="minor"/>
    </font>
    <font>
      <sz val="11"/>
      <color theme="1"/>
      <name val="Calibri"/>
      <family val="2"/>
      <scheme val="minor"/>
    </font>
    <font>
      <sz val="12"/>
      <color theme="1"/>
      <name val="Calibri"/>
      <family val="2"/>
      <scheme val="minor"/>
    </font>
    <font>
      <sz val="12"/>
      <name val="Arial"/>
      <family val="2"/>
    </font>
    <font>
      <vertAlign val="superscript"/>
      <sz val="12"/>
      <color theme="1"/>
      <name val="Calibri"/>
      <family val="2"/>
      <scheme val="minor"/>
    </font>
    <font>
      <i/>
      <sz val="11"/>
      <name val="Arial"/>
      <family val="2"/>
    </font>
    <font>
      <vertAlign val="superscript"/>
      <sz val="11"/>
      <name val="Calibri"/>
      <family val="2"/>
      <scheme val="minor"/>
    </font>
    <font>
      <sz val="11"/>
      <name val="Calibri"/>
      <family val="2"/>
      <scheme val="minor"/>
    </font>
    <font>
      <sz val="11"/>
      <color rgb="FF000000"/>
      <name val="Calibri"/>
      <family val="2"/>
    </font>
    <font>
      <i/>
      <sz val="11"/>
      <color rgb="FF000000"/>
      <name val="Calibri"/>
      <family val="2"/>
    </font>
  </fonts>
  <fills count="34">
    <fill>
      <patternFill patternType="none"/>
    </fill>
    <fill>
      <patternFill patternType="gray125"/>
    </fill>
    <fill>
      <patternFill patternType="solid">
        <fgColor rgb="FF00CC66"/>
        <bgColor indexed="64"/>
      </patternFill>
    </fill>
    <fill>
      <patternFill patternType="solid">
        <fgColor rgb="FFE4E8AB"/>
        <bgColor indexed="64"/>
      </patternFill>
    </fill>
    <fill>
      <patternFill patternType="solid">
        <fgColor rgb="FFE7EBF2"/>
        <bgColor indexed="64"/>
      </patternFill>
    </fill>
    <fill>
      <patternFill patternType="solid">
        <fgColor rgb="FFE5ECF1"/>
        <bgColor indexed="64"/>
      </patternFill>
    </fill>
    <fill>
      <patternFill patternType="solid">
        <fgColor rgb="FFF4CCA4"/>
        <bgColor indexed="64"/>
      </patternFill>
    </fill>
    <fill>
      <patternFill patternType="solid">
        <fgColor rgb="FFD6DD81"/>
        <bgColor indexed="64"/>
      </patternFill>
    </fill>
    <fill>
      <patternFill patternType="solid">
        <fgColor rgb="FFBCE8FF"/>
        <bgColor indexed="64"/>
      </patternFill>
    </fill>
    <fill>
      <patternFill patternType="solid">
        <fgColor rgb="FFD0ACD5"/>
        <bgColor indexed="64"/>
      </patternFill>
    </fill>
    <fill>
      <patternFill patternType="solid">
        <fgColor rgb="FFE7EFF7"/>
        <bgColor indexed="64"/>
      </patternFill>
    </fill>
    <fill>
      <patternFill patternType="solid">
        <fgColor rgb="FFE8D5EA"/>
        <bgColor indexed="64"/>
      </patternFill>
    </fill>
    <fill>
      <patternFill patternType="solid">
        <fgColor rgb="FFEFB377"/>
        <bgColor indexed="64"/>
      </patternFill>
    </fill>
    <fill>
      <patternFill patternType="solid">
        <fgColor rgb="FFFAE6D2"/>
        <bgColor indexed="64"/>
      </patternFill>
    </fill>
    <fill>
      <patternFill patternType="solid">
        <fgColor rgb="FFF1F4D5"/>
        <bgColor indexed="64"/>
      </patternFill>
    </fill>
    <fill>
      <patternFill patternType="solid">
        <fgColor rgb="FFB2C7D4"/>
        <bgColor indexed="64"/>
      </patternFill>
    </fill>
    <fill>
      <patternFill patternType="solid">
        <fgColor rgb="FFCFC268"/>
        <bgColor indexed="64"/>
      </patternFill>
    </fill>
    <fill>
      <patternFill patternType="solid">
        <fgColor rgb="FFCCDAE3"/>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CCFF"/>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s>
  <borders count="50">
    <border>
      <left/>
      <right/>
      <top/>
      <bottom/>
      <diagonal/>
    </border>
    <border>
      <left/>
      <right/>
      <top style="thin">
        <color theme="4"/>
      </top>
      <bottom style="thin">
        <color theme="4"/>
      </bottom>
      <diagonal/>
    </border>
    <border>
      <left style="thin">
        <color theme="3"/>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medium">
        <color rgb="FFFFFFFF"/>
      </top>
      <bottom style="medium">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FFFFFF"/>
      </top>
      <bottom/>
      <diagonal/>
    </border>
    <border>
      <left style="medium">
        <color rgb="FFFFFFFF"/>
      </left>
      <right/>
      <top/>
      <bottom/>
      <diagonal/>
    </border>
    <border>
      <left style="medium">
        <color rgb="FFFFFFFF"/>
      </left>
      <right/>
      <top/>
      <bottom style="medium">
        <color rgb="FFFFFFFF"/>
      </bottom>
      <diagonal/>
    </border>
    <border>
      <left/>
      <right style="medium">
        <color rgb="FFFFFFFF"/>
      </right>
      <top/>
      <bottom/>
      <diagonal/>
    </border>
    <border>
      <left style="medium">
        <color rgb="FFFFFFFF"/>
      </left>
      <right/>
      <top style="medium">
        <color rgb="FFFFFFFF"/>
      </top>
      <bottom/>
      <diagonal/>
    </border>
    <border>
      <left/>
      <right style="medium">
        <color rgb="FFFFFFFF"/>
      </right>
      <top style="medium">
        <color rgb="FFFFFFFF"/>
      </top>
      <bottom/>
      <diagonal/>
    </border>
    <border>
      <left/>
      <right/>
      <top/>
      <bottom style="medium">
        <color rgb="FFFFFFFF"/>
      </bottom>
      <diagonal/>
    </border>
    <border>
      <left/>
      <right style="medium">
        <color rgb="FFFFFFFF"/>
      </right>
      <top/>
      <bottom style="medium">
        <color rgb="FFFFFFFF"/>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bottom/>
      <diagonal/>
    </border>
    <border>
      <left style="medium">
        <color theme="0"/>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style="medium">
        <color rgb="FFFFFFFF"/>
      </left>
      <right style="medium">
        <color rgb="FFFFFFFF"/>
      </right>
      <top/>
      <bottom style="medium">
        <color theme="0"/>
      </bottom>
      <diagonal/>
    </border>
    <border>
      <left style="medium">
        <color rgb="FFFFFFFF"/>
      </left>
      <right style="medium">
        <color rgb="FFFFFFFF"/>
      </right>
      <top style="medium">
        <color rgb="FFFFFFFF"/>
      </top>
      <bottom style="medium">
        <color theme="0"/>
      </bottom>
      <diagonal/>
    </border>
    <border>
      <left style="thin">
        <color theme="0"/>
      </left>
      <right style="thin">
        <color theme="0"/>
      </right>
      <top style="medium">
        <color theme="0"/>
      </top>
      <bottom style="medium">
        <color theme="0"/>
      </bottom>
      <diagonal/>
    </border>
    <border>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
      <left style="thin">
        <color theme="0"/>
      </left>
      <right style="thin">
        <color theme="0"/>
      </right>
      <top/>
      <bottom/>
      <diagonal/>
    </border>
    <border>
      <left style="thin">
        <color theme="0"/>
      </left>
      <right style="medium">
        <color theme="0"/>
      </right>
      <top/>
      <bottom/>
      <diagonal/>
    </border>
    <border>
      <left/>
      <right style="thin">
        <color theme="0"/>
      </right>
      <top/>
      <bottom/>
      <diagonal/>
    </border>
    <border>
      <left style="medium">
        <color theme="0"/>
      </left>
      <right style="thin">
        <color theme="0"/>
      </right>
      <top style="medium">
        <color theme="0"/>
      </top>
      <bottom style="medium">
        <color theme="0"/>
      </bottom>
      <diagonal/>
    </border>
    <border>
      <left/>
      <right style="thin">
        <color theme="0"/>
      </right>
      <top/>
      <bottom style="medium">
        <color theme="0"/>
      </bottom>
      <diagonal/>
    </border>
    <border>
      <left/>
      <right style="thin">
        <color theme="0"/>
      </right>
      <top style="medium">
        <color rgb="FFFFFFFF"/>
      </top>
      <bottom style="medium">
        <color rgb="FFFFFFFF"/>
      </bottom>
      <diagonal/>
    </border>
    <border>
      <left/>
      <right style="medium">
        <color theme="0"/>
      </right>
      <top style="medium">
        <color theme="0"/>
      </top>
      <bottom style="medium">
        <color rgb="FFFFFFFF"/>
      </bottom>
      <diagonal/>
    </border>
    <border>
      <left/>
      <right style="medium">
        <color theme="0"/>
      </right>
      <top style="medium">
        <color rgb="FFFFFFFF"/>
      </top>
      <bottom style="medium">
        <color rgb="FFFFFFFF"/>
      </bottom>
      <diagonal/>
    </border>
  </borders>
  <cellStyleXfs count="4">
    <xf numFmtId="0" fontId="0" fillId="0" borderId="0"/>
    <xf numFmtId="0" fontId="1" fillId="0" borderId="0" applyNumberForma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278">
    <xf numFmtId="0" fontId="0" fillId="0" borderId="0" xfId="0"/>
    <xf numFmtId="0" fontId="0" fillId="2" borderId="0" xfId="0" applyFill="1" applyAlignment="1">
      <alignment horizontal="center"/>
    </xf>
    <xf numFmtId="0" fontId="1" fillId="0" borderId="0" xfId="1"/>
    <xf numFmtId="6" fontId="0" fillId="0" borderId="0" xfId="0" applyNumberFormat="1"/>
    <xf numFmtId="0" fontId="0" fillId="0" borderId="0" xfId="0" applyAlignment="1">
      <alignment wrapText="1"/>
    </xf>
    <xf numFmtId="49" fontId="0" fillId="0" borderId="0" xfId="0" applyNumberFormat="1"/>
    <xf numFmtId="0" fontId="3" fillId="4" borderId="6" xfId="0" applyFont="1" applyFill="1" applyBorder="1" applyAlignment="1">
      <alignment horizontal="left" vertical="top" wrapText="1" readingOrder="1"/>
    </xf>
    <xf numFmtId="0" fontId="3" fillId="4" borderId="5" xfId="0" applyFont="1" applyFill="1" applyBorder="1" applyAlignment="1">
      <alignment horizontal="left" vertical="top" wrapText="1" readingOrder="1"/>
    </xf>
    <xf numFmtId="0" fontId="3" fillId="6" borderId="6" xfId="0" applyFont="1" applyFill="1" applyBorder="1" applyAlignment="1">
      <alignment horizontal="left" vertical="top" wrapText="1" readingOrder="1"/>
    </xf>
    <xf numFmtId="0" fontId="3" fillId="5" borderId="5" xfId="0" applyFont="1" applyFill="1" applyBorder="1" applyAlignment="1">
      <alignment horizontal="left" vertical="top" wrapText="1" readingOrder="1"/>
    </xf>
    <xf numFmtId="0" fontId="3" fillId="6" borderId="5" xfId="0" applyFont="1" applyFill="1" applyBorder="1" applyAlignment="1">
      <alignment horizontal="left" vertical="top" wrapText="1" readingOrder="1"/>
    </xf>
    <xf numFmtId="0" fontId="3" fillId="7" borderId="5" xfId="0" applyFont="1" applyFill="1" applyBorder="1" applyAlignment="1">
      <alignment horizontal="left" vertical="top" wrapText="1" readingOrder="1"/>
    </xf>
    <xf numFmtId="0" fontId="3" fillId="8" borderId="5" xfId="0" applyFont="1" applyFill="1" applyBorder="1" applyAlignment="1">
      <alignment horizontal="left" vertical="top" wrapText="1" readingOrder="1"/>
    </xf>
    <xf numFmtId="0" fontId="3" fillId="9" borderId="5" xfId="0" applyFont="1" applyFill="1" applyBorder="1" applyAlignment="1">
      <alignment horizontal="left" vertical="top" wrapText="1" readingOrder="1"/>
    </xf>
    <xf numFmtId="0" fontId="0" fillId="0" borderId="0" xfId="0" applyFill="1"/>
    <xf numFmtId="0" fontId="3" fillId="3" borderId="5" xfId="0" applyFont="1" applyFill="1" applyBorder="1" applyAlignment="1">
      <alignment horizontal="left" vertical="center" wrapText="1" readingOrder="1"/>
    </xf>
    <xf numFmtId="0" fontId="3" fillId="4" borderId="5" xfId="0" applyFont="1" applyFill="1" applyBorder="1" applyAlignment="1">
      <alignment horizontal="left" vertical="center" wrapText="1" readingOrder="1"/>
    </xf>
    <xf numFmtId="0" fontId="3" fillId="4" borderId="9" xfId="0" applyFont="1" applyFill="1" applyBorder="1" applyAlignment="1">
      <alignment horizontal="left" vertical="center" wrapText="1" readingOrder="1"/>
    </xf>
    <xf numFmtId="0" fontId="3" fillId="10" borderId="5" xfId="0" applyFont="1" applyFill="1" applyBorder="1" applyAlignment="1">
      <alignment horizontal="left" vertical="top" wrapText="1" readingOrder="1"/>
    </xf>
    <xf numFmtId="0" fontId="3" fillId="11" borderId="5" xfId="0" applyFont="1" applyFill="1" applyBorder="1" applyAlignment="1">
      <alignment horizontal="left" vertical="top" wrapText="1" readingOrder="1"/>
    </xf>
    <xf numFmtId="0" fontId="3" fillId="12" borderId="5" xfId="0" applyFont="1" applyFill="1" applyBorder="1" applyAlignment="1">
      <alignment horizontal="left" vertical="top" wrapText="1" readingOrder="1"/>
    </xf>
    <xf numFmtId="0" fontId="3" fillId="4" borderId="5" xfId="0" applyFont="1" applyFill="1" applyBorder="1" applyAlignment="1">
      <alignment horizontal="left" vertical="top" readingOrder="1"/>
    </xf>
    <xf numFmtId="0" fontId="3" fillId="3" borderId="7" xfId="0" applyFont="1" applyFill="1" applyBorder="1" applyAlignment="1">
      <alignment horizontal="left" vertical="center" wrapText="1" readingOrder="1"/>
    </xf>
    <xf numFmtId="0" fontId="3" fillId="3" borderId="5" xfId="0" applyFont="1" applyFill="1" applyBorder="1" applyAlignment="1">
      <alignment horizontal="left" vertical="center" readingOrder="1"/>
    </xf>
    <xf numFmtId="0" fontId="0" fillId="0" borderId="0" xfId="0" applyAlignment="1">
      <alignment vertical="center"/>
    </xf>
    <xf numFmtId="0" fontId="3" fillId="0" borderId="5" xfId="0" applyFont="1" applyFill="1" applyBorder="1" applyAlignment="1">
      <alignment horizontal="left" vertical="center" wrapText="1" readingOrder="1"/>
    </xf>
    <xf numFmtId="49" fontId="3" fillId="3" borderId="5" xfId="0" applyNumberFormat="1" applyFont="1" applyFill="1" applyBorder="1" applyAlignment="1">
      <alignment horizontal="left" vertical="center" readingOrder="1"/>
    </xf>
    <xf numFmtId="49" fontId="3" fillId="4" borderId="5" xfId="0" applyNumberFormat="1" applyFont="1" applyFill="1" applyBorder="1" applyAlignment="1">
      <alignment horizontal="left" vertical="top" wrapText="1" readingOrder="1"/>
    </xf>
    <xf numFmtId="0" fontId="3" fillId="3" borderId="7" xfId="0" applyFont="1" applyFill="1" applyBorder="1" applyAlignment="1">
      <alignment horizontal="left" vertical="center" readingOrder="1"/>
    </xf>
    <xf numFmtId="0" fontId="3" fillId="3" borderId="5" xfId="0" applyFont="1" applyFill="1" applyBorder="1" applyAlignment="1">
      <alignment horizontal="center" vertical="center" wrapText="1" readingOrder="1"/>
    </xf>
    <xf numFmtId="49" fontId="3" fillId="3" borderId="5" xfId="0" applyNumberFormat="1" applyFont="1" applyFill="1" applyBorder="1" applyAlignment="1">
      <alignment horizontal="center" vertical="center" wrapText="1" readingOrder="1"/>
    </xf>
    <xf numFmtId="0" fontId="3" fillId="18" borderId="6" xfId="0" applyFont="1" applyFill="1" applyBorder="1" applyAlignment="1">
      <alignment horizontal="left" vertical="top" wrapText="1" readingOrder="1"/>
    </xf>
    <xf numFmtId="0" fontId="3" fillId="18" borderId="5" xfId="0" applyFont="1" applyFill="1" applyBorder="1" applyAlignment="1">
      <alignment horizontal="left" vertical="top" wrapText="1" readingOrder="1"/>
    </xf>
    <xf numFmtId="0" fontId="3" fillId="3" borderId="6" xfId="0" applyFont="1" applyFill="1" applyBorder="1" applyAlignment="1">
      <alignment horizontal="left" vertical="center" wrapText="1" readingOrder="1"/>
    </xf>
    <xf numFmtId="0" fontId="0" fillId="0" borderId="0" xfId="0" applyFont="1" applyAlignment="1">
      <alignment vertical="center" wrapText="1"/>
    </xf>
    <xf numFmtId="49" fontId="3" fillId="8" borderId="10" xfId="0" applyNumberFormat="1" applyFont="1" applyFill="1" applyBorder="1" applyAlignment="1">
      <alignment horizontal="left" vertical="top" wrapText="1" readingOrder="1"/>
    </xf>
    <xf numFmtId="49" fontId="3" fillId="5" borderId="10" xfId="0" applyNumberFormat="1" applyFont="1" applyFill="1" applyBorder="1" applyAlignment="1">
      <alignment horizontal="left" vertical="top" wrapText="1" readingOrder="1"/>
    </xf>
    <xf numFmtId="49" fontId="3" fillId="10" borderId="5" xfId="0" applyNumberFormat="1" applyFont="1" applyFill="1" applyBorder="1" applyAlignment="1">
      <alignment horizontal="left" vertical="top" wrapText="1" readingOrder="1"/>
    </xf>
    <xf numFmtId="49" fontId="3" fillId="11" borderId="5" xfId="0" applyNumberFormat="1" applyFont="1" applyFill="1" applyBorder="1" applyAlignment="1">
      <alignment horizontal="left" vertical="top" wrapText="1" readingOrder="1"/>
    </xf>
    <xf numFmtId="49" fontId="3" fillId="8" borderId="5" xfId="0" applyNumberFormat="1" applyFont="1" applyFill="1" applyBorder="1" applyAlignment="1">
      <alignment horizontal="left" vertical="top" wrapText="1" readingOrder="1"/>
    </xf>
    <xf numFmtId="49" fontId="3" fillId="12" borderId="5" xfId="0" applyNumberFormat="1" applyFont="1" applyFill="1" applyBorder="1" applyAlignment="1">
      <alignment horizontal="left" vertical="center" wrapText="1" readingOrder="1"/>
    </xf>
    <xf numFmtId="49" fontId="3" fillId="12" borderId="5" xfId="0" applyNumberFormat="1" applyFont="1" applyFill="1" applyBorder="1" applyAlignment="1">
      <alignment horizontal="left" vertical="top" wrapText="1" readingOrder="1"/>
    </xf>
    <xf numFmtId="0" fontId="0" fillId="0" borderId="0" xfId="0" applyAlignment="1">
      <alignment vertical="center" readingOrder="1"/>
    </xf>
    <xf numFmtId="0" fontId="9" fillId="0" borderId="0" xfId="0" applyFont="1" applyAlignment="1">
      <alignment vertical="center" wrapText="1"/>
    </xf>
    <xf numFmtId="0" fontId="3" fillId="3" borderId="5" xfId="0" applyFont="1" applyFill="1" applyBorder="1" applyAlignment="1">
      <alignment vertical="center" readingOrder="1"/>
    </xf>
    <xf numFmtId="0" fontId="0"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top" wrapText="1"/>
    </xf>
    <xf numFmtId="0" fontId="9" fillId="0" borderId="0" xfId="0" applyFont="1"/>
    <xf numFmtId="0" fontId="3" fillId="13" borderId="5" xfId="0" applyFont="1" applyFill="1" applyBorder="1" applyAlignment="1">
      <alignment horizontal="left" vertical="top" wrapText="1" readingOrder="1"/>
    </xf>
    <xf numFmtId="0" fontId="3" fillId="14" borderId="5" xfId="0" applyFont="1" applyFill="1" applyBorder="1" applyAlignment="1">
      <alignment horizontal="left" vertical="top" wrapText="1" readingOrder="1"/>
    </xf>
    <xf numFmtId="0" fontId="3" fillId="15" borderId="5" xfId="0" applyFont="1" applyFill="1" applyBorder="1" applyAlignment="1">
      <alignment horizontal="left" vertical="top" wrapText="1" readingOrder="1"/>
    </xf>
    <xf numFmtId="0" fontId="3" fillId="16" borderId="5" xfId="0" applyFont="1" applyFill="1" applyBorder="1" applyAlignment="1">
      <alignment horizontal="left" vertical="top" wrapText="1" readingOrder="1"/>
    </xf>
    <xf numFmtId="0" fontId="9" fillId="0" borderId="0" xfId="0" applyFont="1" applyAlignment="1">
      <alignment horizontal="left" vertical="center" wrapText="1"/>
    </xf>
    <xf numFmtId="0" fontId="4" fillId="4" borderId="5" xfId="0" applyFont="1" applyFill="1" applyBorder="1" applyAlignment="1">
      <alignment horizontal="left" vertical="top" wrapText="1" readingOrder="1"/>
    </xf>
    <xf numFmtId="0" fontId="3" fillId="17" borderId="5" xfId="0" applyFont="1" applyFill="1" applyBorder="1" applyAlignment="1">
      <alignment horizontal="left" vertical="top" wrapText="1" readingOrder="1"/>
    </xf>
    <xf numFmtId="0" fontId="10" fillId="3" borderId="5" xfId="0" applyFont="1" applyFill="1" applyBorder="1" applyAlignment="1">
      <alignment horizontal="center" vertical="top" wrapText="1"/>
    </xf>
    <xf numFmtId="0" fontId="3" fillId="10" borderId="5" xfId="0" applyFont="1" applyFill="1" applyBorder="1" applyAlignment="1">
      <alignment horizontal="left" vertical="center" wrapText="1" readingOrder="1"/>
    </xf>
    <xf numFmtId="0" fontId="3" fillId="10" borderId="6" xfId="0" applyFont="1" applyFill="1" applyBorder="1" applyAlignment="1">
      <alignment horizontal="left" vertical="top" wrapText="1" readingOrder="1"/>
    </xf>
    <xf numFmtId="0" fontId="3" fillId="3" borderId="7" xfId="0" applyFont="1" applyFill="1" applyBorder="1" applyAlignment="1">
      <alignment vertical="center" readingOrder="1"/>
    </xf>
    <xf numFmtId="49" fontId="3" fillId="3" borderId="5" xfId="0" applyNumberFormat="1" applyFont="1" applyFill="1" applyBorder="1" applyAlignment="1">
      <alignment vertical="center" readingOrder="1"/>
    </xf>
    <xf numFmtId="49" fontId="3" fillId="4" borderId="5" xfId="0" applyNumberFormat="1" applyFont="1" applyFill="1" applyBorder="1" applyAlignment="1">
      <alignment horizontal="left" vertical="top" readingOrder="1"/>
    </xf>
    <xf numFmtId="49" fontId="3" fillId="4" borderId="6" xfId="0" applyNumberFormat="1" applyFont="1" applyFill="1" applyBorder="1" applyAlignment="1">
      <alignment horizontal="left" vertical="top" wrapText="1" readingOrder="1"/>
    </xf>
    <xf numFmtId="49" fontId="3" fillId="13" borderId="5" xfId="0" applyNumberFormat="1" applyFont="1" applyFill="1" applyBorder="1" applyAlignment="1">
      <alignment horizontal="left" vertical="top" wrapText="1" readingOrder="1"/>
    </xf>
    <xf numFmtId="49" fontId="3" fillId="14" borderId="5" xfId="0" applyNumberFormat="1" applyFont="1" applyFill="1" applyBorder="1" applyAlignment="1">
      <alignment horizontal="left" vertical="top" wrapText="1" readingOrder="1"/>
    </xf>
    <xf numFmtId="49" fontId="3" fillId="17" borderId="5" xfId="0" applyNumberFormat="1" applyFont="1" applyFill="1" applyBorder="1" applyAlignment="1">
      <alignment horizontal="left" vertical="top" wrapText="1" readingOrder="1"/>
    </xf>
    <xf numFmtId="49" fontId="3" fillId="10" borderId="6" xfId="0" applyNumberFormat="1" applyFont="1" applyFill="1" applyBorder="1" applyAlignment="1">
      <alignment horizontal="left" vertical="top" wrapText="1" readingOrder="1"/>
    </xf>
    <xf numFmtId="49" fontId="4" fillId="4" borderId="5" xfId="0" applyNumberFormat="1" applyFont="1" applyFill="1" applyBorder="1" applyAlignment="1">
      <alignment horizontal="left" vertical="top" wrapText="1" readingOrder="1"/>
    </xf>
    <xf numFmtId="49" fontId="9" fillId="0" borderId="0" xfId="0" applyNumberFormat="1" applyFont="1" applyAlignment="1">
      <alignment horizontal="left" vertical="top" wrapText="1"/>
    </xf>
    <xf numFmtId="49" fontId="3" fillId="15" borderId="5" xfId="0" applyNumberFormat="1" applyFont="1" applyFill="1" applyBorder="1" applyAlignment="1">
      <alignment horizontal="left" vertical="top" wrapText="1" readingOrder="1"/>
    </xf>
    <xf numFmtId="49" fontId="3" fillId="16" borderId="5" xfId="0" applyNumberFormat="1" applyFont="1" applyFill="1" applyBorder="1" applyAlignment="1">
      <alignment horizontal="left" vertical="top" wrapText="1" readingOrder="1"/>
    </xf>
    <xf numFmtId="49" fontId="9" fillId="0" borderId="0" xfId="0" applyNumberFormat="1" applyFont="1" applyAlignment="1">
      <alignment horizontal="left"/>
    </xf>
    <xf numFmtId="0" fontId="9" fillId="0" borderId="0" xfId="0" applyFont="1" applyAlignment="1">
      <alignment wrapText="1"/>
    </xf>
    <xf numFmtId="49" fontId="3" fillId="3" borderId="5" xfId="0" applyNumberFormat="1" applyFont="1" applyFill="1" applyBorder="1" applyAlignment="1">
      <alignment horizontal="left" vertical="center" wrapText="1" readingOrder="1"/>
    </xf>
    <xf numFmtId="0" fontId="3" fillId="4" borderId="5" xfId="0" applyFont="1" applyFill="1" applyBorder="1" applyAlignment="1">
      <alignment vertical="center" wrapText="1" readingOrder="1"/>
    </xf>
    <xf numFmtId="0" fontId="3" fillId="3" borderId="5" xfId="0" applyFont="1" applyFill="1" applyBorder="1" applyAlignment="1">
      <alignment vertical="center" wrapText="1" readingOrder="1"/>
    </xf>
    <xf numFmtId="49" fontId="3" fillId="23" borderId="5" xfId="0" applyNumberFormat="1" applyFont="1" applyFill="1" applyBorder="1" applyAlignment="1">
      <alignment horizontal="left" vertical="top" wrapText="1" readingOrder="1"/>
    </xf>
    <xf numFmtId="0" fontId="3" fillId="23" borderId="5" xfId="0" applyFont="1" applyFill="1" applyBorder="1" applyAlignment="1">
      <alignment horizontal="left" vertical="top" wrapText="1" readingOrder="1"/>
    </xf>
    <xf numFmtId="49" fontId="3" fillId="24" borderId="5" xfId="0" applyNumberFormat="1" applyFont="1" applyFill="1" applyBorder="1" applyAlignment="1">
      <alignment horizontal="left" vertical="top" wrapText="1" readingOrder="1"/>
    </xf>
    <xf numFmtId="0" fontId="3" fillId="24" borderId="5" xfId="0" applyFont="1" applyFill="1" applyBorder="1" applyAlignment="1">
      <alignment horizontal="left" vertical="top" wrapText="1" readingOrder="1"/>
    </xf>
    <xf numFmtId="49" fontId="3" fillId="21" borderId="5" xfId="0" applyNumberFormat="1" applyFont="1" applyFill="1" applyBorder="1" applyAlignment="1">
      <alignment horizontal="left" vertical="top" wrapText="1" readingOrder="1"/>
    </xf>
    <xf numFmtId="0" fontId="3" fillId="21" borderId="5" xfId="0" applyFont="1" applyFill="1" applyBorder="1" applyAlignment="1">
      <alignment horizontal="left" vertical="top" wrapText="1" readingOrder="1"/>
    </xf>
    <xf numFmtId="49" fontId="3" fillId="22" borderId="5" xfId="0" applyNumberFormat="1" applyFont="1" applyFill="1" applyBorder="1" applyAlignment="1">
      <alignment horizontal="left" vertical="top" wrapText="1" readingOrder="1"/>
    </xf>
    <xf numFmtId="0" fontId="3" fillId="22" borderId="5" xfId="0" applyFont="1" applyFill="1" applyBorder="1" applyAlignment="1">
      <alignment horizontal="left" vertical="top" wrapText="1" readingOrder="1"/>
    </xf>
    <xf numFmtId="49" fontId="3" fillId="19" borderId="5" xfId="0" applyNumberFormat="1" applyFont="1" applyFill="1" applyBorder="1" applyAlignment="1">
      <alignment horizontal="left" vertical="top" wrapText="1" readingOrder="1"/>
    </xf>
    <xf numFmtId="0" fontId="3" fillId="19" borderId="5" xfId="0" applyFont="1" applyFill="1" applyBorder="1" applyAlignment="1">
      <alignment horizontal="left" vertical="top" wrapText="1" readingOrder="1"/>
    </xf>
    <xf numFmtId="49" fontId="3" fillId="25" borderId="5" xfId="0" applyNumberFormat="1" applyFont="1" applyFill="1" applyBorder="1" applyAlignment="1">
      <alignment horizontal="left" vertical="top" wrapText="1" readingOrder="1"/>
    </xf>
    <xf numFmtId="0" fontId="3" fillId="25" borderId="5" xfId="0" applyFont="1" applyFill="1" applyBorder="1" applyAlignment="1">
      <alignment horizontal="left" vertical="top" wrapText="1" readingOrder="1"/>
    </xf>
    <xf numFmtId="0" fontId="0" fillId="25" borderId="0" xfId="0" applyFill="1"/>
    <xf numFmtId="0" fontId="3" fillId="25" borderId="9" xfId="0" applyFont="1" applyFill="1" applyBorder="1" applyAlignment="1">
      <alignment horizontal="left" vertical="center" wrapText="1" readingOrder="1"/>
    </xf>
    <xf numFmtId="0" fontId="3" fillId="20" borderId="5" xfId="0" applyFont="1" applyFill="1" applyBorder="1" applyAlignment="1">
      <alignment horizontal="left" vertical="top" wrapText="1"/>
    </xf>
    <xf numFmtId="0" fontId="0" fillId="20" borderId="0" xfId="0" applyFill="1"/>
    <xf numFmtId="49" fontId="3" fillId="0" borderId="9" xfId="0" applyNumberFormat="1" applyFont="1" applyFill="1" applyBorder="1" applyAlignment="1">
      <alignment horizontal="left" vertical="top" wrapText="1" readingOrder="1"/>
    </xf>
    <xf numFmtId="0" fontId="3" fillId="0" borderId="11" xfId="0" applyFont="1" applyFill="1" applyBorder="1" applyAlignment="1">
      <alignment horizontal="left" vertical="top" wrapText="1" readingOrder="1"/>
    </xf>
    <xf numFmtId="9" fontId="3" fillId="8" borderId="5" xfId="0" applyNumberFormat="1" applyFont="1" applyFill="1" applyBorder="1" applyAlignment="1">
      <alignment horizontal="left" vertical="top" wrapText="1" readingOrder="1"/>
    </xf>
    <xf numFmtId="9" fontId="3" fillId="4" borderId="5" xfId="0" applyNumberFormat="1" applyFont="1" applyFill="1" applyBorder="1" applyAlignment="1">
      <alignment horizontal="left" vertical="center" wrapText="1" readingOrder="1"/>
    </xf>
    <xf numFmtId="0" fontId="0" fillId="0" borderId="0" xfId="0"/>
    <xf numFmtId="49" fontId="3" fillId="4" borderId="17" xfId="0" applyNumberFormat="1" applyFont="1" applyFill="1" applyBorder="1" applyAlignment="1">
      <alignment horizontal="center" vertical="center" readingOrder="1"/>
    </xf>
    <xf numFmtId="49" fontId="3" fillId="20" borderId="11" xfId="0" applyNumberFormat="1" applyFont="1" applyFill="1" applyBorder="1" applyAlignment="1">
      <alignment horizontal="left" vertical="top" wrapText="1" readingOrder="1"/>
    </xf>
    <xf numFmtId="0" fontId="3" fillId="20" borderId="11" xfId="0" applyFont="1" applyFill="1" applyBorder="1" applyAlignment="1">
      <alignment horizontal="left" vertical="top" wrapText="1" readingOrder="1"/>
    </xf>
    <xf numFmtId="49" fontId="9" fillId="20" borderId="0" xfId="0" applyNumberFormat="1" applyFont="1" applyFill="1" applyAlignment="1">
      <alignment horizontal="left" vertical="top" wrapText="1"/>
    </xf>
    <xf numFmtId="165" fontId="3" fillId="4" borderId="5" xfId="3" applyNumberFormat="1" applyFont="1" applyFill="1" applyBorder="1" applyAlignment="1">
      <alignment horizontal="left" vertical="top" wrapText="1" readingOrder="1"/>
    </xf>
    <xf numFmtId="0" fontId="3" fillId="0" borderId="5" xfId="0" applyFont="1" applyFill="1" applyBorder="1" applyAlignment="1">
      <alignment horizontal="left" vertical="top" wrapText="1" readingOrder="1"/>
    </xf>
    <xf numFmtId="0" fontId="3" fillId="0" borderId="0" xfId="0" applyFont="1" applyFill="1" applyBorder="1" applyAlignment="1">
      <alignment vertical="center" wrapText="1" readingOrder="1"/>
    </xf>
    <xf numFmtId="0" fontId="3" fillId="0" borderId="0" xfId="0" applyFont="1" applyFill="1" applyBorder="1" applyAlignment="1">
      <alignment horizontal="left" vertical="top" wrapText="1" readingOrder="1"/>
    </xf>
    <xf numFmtId="0" fontId="3" fillId="0" borderId="0" xfId="0" applyFont="1" applyFill="1" applyBorder="1" applyAlignment="1">
      <alignment horizontal="center" vertical="top" wrapText="1" readingOrder="1"/>
    </xf>
    <xf numFmtId="0" fontId="0" fillId="0" borderId="0" xfId="0" applyFill="1" applyAlignment="1">
      <alignment wrapText="1"/>
    </xf>
    <xf numFmtId="0" fontId="3" fillId="27" borderId="5" xfId="0" applyFont="1" applyFill="1" applyBorder="1" applyAlignment="1">
      <alignment horizontal="left" vertical="top" wrapText="1" readingOrder="1"/>
    </xf>
    <xf numFmtId="0" fontId="3" fillId="27" borderId="15" xfId="0" applyFont="1" applyFill="1" applyBorder="1" applyAlignment="1">
      <alignment horizontal="left" vertical="top" wrapText="1" readingOrder="1"/>
    </xf>
    <xf numFmtId="0" fontId="0" fillId="27" borderId="0" xfId="0" applyFill="1" applyAlignment="1">
      <alignment wrapText="1"/>
    </xf>
    <xf numFmtId="0" fontId="9" fillId="27" borderId="24" xfId="0" applyFont="1" applyFill="1" applyBorder="1" applyAlignment="1">
      <alignment horizontal="left" vertical="top" wrapText="1"/>
    </xf>
    <xf numFmtId="0" fontId="9" fillId="27" borderId="26" xfId="0" applyFont="1" applyFill="1" applyBorder="1" applyAlignment="1">
      <alignment horizontal="left" vertical="top" wrapText="1"/>
    </xf>
    <xf numFmtId="164" fontId="3" fillId="4" borderId="5" xfId="2" applyNumberFormat="1" applyFont="1" applyFill="1" applyBorder="1" applyAlignment="1">
      <alignment horizontal="left" vertical="top" wrapText="1" readingOrder="1"/>
    </xf>
    <xf numFmtId="165" fontId="3" fillId="8" borderId="5" xfId="3" applyNumberFormat="1" applyFont="1" applyFill="1" applyBorder="1" applyAlignment="1">
      <alignment horizontal="left" vertical="top" wrapText="1" readingOrder="1"/>
    </xf>
    <xf numFmtId="165" fontId="3" fillId="13" borderId="5" xfId="3" applyNumberFormat="1" applyFont="1" applyFill="1" applyBorder="1" applyAlignment="1">
      <alignment horizontal="left" vertical="top" wrapText="1" readingOrder="1"/>
    </xf>
    <xf numFmtId="9" fontId="3" fillId="10" borderId="5" xfId="3" applyFont="1" applyFill="1" applyBorder="1" applyAlignment="1">
      <alignment horizontal="left" vertical="top" wrapText="1" readingOrder="1"/>
    </xf>
    <xf numFmtId="0" fontId="3" fillId="17" borderId="11" xfId="0" applyFont="1" applyFill="1" applyBorder="1" applyAlignment="1">
      <alignment horizontal="left" vertical="top" wrapText="1" readingOrder="1"/>
    </xf>
    <xf numFmtId="49" fontId="3" fillId="17" borderId="6" xfId="0" applyNumberFormat="1" applyFont="1" applyFill="1" applyBorder="1" applyAlignment="1">
      <alignment horizontal="left" vertical="top" wrapText="1" readingOrder="1"/>
    </xf>
    <xf numFmtId="49" fontId="3" fillId="17" borderId="23" xfId="0" applyNumberFormat="1" applyFont="1" applyFill="1" applyBorder="1" applyAlignment="1">
      <alignment horizontal="left" vertical="top" wrapText="1" readingOrder="1"/>
    </xf>
    <xf numFmtId="0" fontId="3" fillId="17" borderId="6" xfId="0" applyFont="1" applyFill="1" applyBorder="1" applyAlignment="1">
      <alignment horizontal="left" vertical="top" wrapText="1" readingOrder="1"/>
    </xf>
    <xf numFmtId="0" fontId="3" fillId="17" borderId="23" xfId="0" applyFont="1" applyFill="1" applyBorder="1" applyAlignment="1">
      <alignment horizontal="left" vertical="top" wrapText="1" readingOrder="1"/>
    </xf>
    <xf numFmtId="0" fontId="0" fillId="0" borderId="0" xfId="0" applyAlignment="1">
      <alignment wrapText="1"/>
    </xf>
    <xf numFmtId="0" fontId="0" fillId="0" borderId="0" xfId="0"/>
    <xf numFmtId="49" fontId="3" fillId="27" borderId="5" xfId="0" applyNumberFormat="1" applyFont="1" applyFill="1" applyBorder="1" applyAlignment="1">
      <alignment horizontal="left" vertical="top" wrapText="1" readingOrder="1"/>
    </xf>
    <xf numFmtId="49" fontId="3" fillId="29" borderId="5" xfId="0" applyNumberFormat="1" applyFont="1" applyFill="1" applyBorder="1" applyAlignment="1">
      <alignment horizontal="left" vertical="top" wrapText="1" readingOrder="1"/>
    </xf>
    <xf numFmtId="0" fontId="3" fillId="29" borderId="5" xfId="0" applyFont="1" applyFill="1" applyBorder="1" applyAlignment="1">
      <alignment horizontal="left" vertical="top" wrapText="1" readingOrder="1"/>
    </xf>
    <xf numFmtId="49" fontId="3" fillId="28" borderId="5" xfId="0" applyNumberFormat="1" applyFont="1" applyFill="1" applyBorder="1" applyAlignment="1">
      <alignment horizontal="center" vertical="top" wrapText="1" readingOrder="1"/>
    </xf>
    <xf numFmtId="0" fontId="3" fillId="28" borderId="5" xfId="0" applyFont="1" applyFill="1" applyBorder="1" applyAlignment="1">
      <alignment horizontal="left" vertical="center" wrapText="1" readingOrder="1"/>
    </xf>
    <xf numFmtId="49" fontId="3" fillId="21" borderId="6" xfId="0" applyNumberFormat="1" applyFont="1" applyFill="1" applyBorder="1" applyAlignment="1">
      <alignment horizontal="left" vertical="top" wrapText="1" readingOrder="1"/>
    </xf>
    <xf numFmtId="0" fontId="3" fillId="21" borderId="6" xfId="0" applyFont="1" applyFill="1" applyBorder="1" applyAlignment="1">
      <alignment horizontal="left" vertical="top" wrapText="1" readingOrder="1"/>
    </xf>
    <xf numFmtId="0" fontId="3" fillId="21" borderId="9" xfId="0" applyFont="1" applyFill="1" applyBorder="1" applyAlignment="1">
      <alignment horizontal="left" vertical="center" wrapText="1" readingOrder="1"/>
    </xf>
    <xf numFmtId="0" fontId="4" fillId="3" borderId="9" xfId="0" applyFont="1" applyFill="1" applyBorder="1" applyAlignment="1">
      <alignment horizontal="center" vertical="center" wrapText="1" readingOrder="1"/>
    </xf>
    <xf numFmtId="0" fontId="4" fillId="3" borderId="17" xfId="0" applyFont="1" applyFill="1" applyBorder="1" applyAlignment="1">
      <alignment horizontal="center" vertical="center" wrapText="1" readingOrder="1"/>
    </xf>
    <xf numFmtId="0" fontId="3" fillId="26" borderId="5" xfId="0" applyFont="1" applyFill="1" applyBorder="1" applyAlignment="1">
      <alignment horizontal="left" vertical="top" wrapText="1" readingOrder="1"/>
    </xf>
    <xf numFmtId="0" fontId="3" fillId="4" borderId="5" xfId="0" applyFont="1" applyFill="1" applyBorder="1" applyAlignment="1">
      <alignment horizontal="center" vertical="center" wrapText="1" readingOrder="1"/>
    </xf>
    <xf numFmtId="0" fontId="3" fillId="3" borderId="34" xfId="0" applyFont="1" applyFill="1" applyBorder="1" applyAlignment="1">
      <alignment vertical="center" readingOrder="1"/>
    </xf>
    <xf numFmtId="49" fontId="3" fillId="3" borderId="34" xfId="0" applyNumberFormat="1" applyFont="1" applyFill="1" applyBorder="1" applyAlignment="1">
      <alignment vertical="center" readingOrder="1"/>
    </xf>
    <xf numFmtId="0" fontId="3" fillId="3" borderId="33" xfId="0" applyFont="1" applyFill="1" applyBorder="1" applyAlignment="1">
      <alignment vertical="center" readingOrder="1"/>
    </xf>
    <xf numFmtId="0" fontId="15" fillId="31" borderId="23" xfId="0" applyFont="1" applyFill="1" applyBorder="1" applyAlignment="1">
      <alignment horizontal="left" vertical="top" wrapText="1" readingOrder="1"/>
    </xf>
    <xf numFmtId="49" fontId="15" fillId="31" borderId="36" xfId="0" applyNumberFormat="1" applyFont="1" applyFill="1" applyBorder="1" applyAlignment="1">
      <alignment horizontal="left" vertical="top" wrapText="1" readingOrder="1"/>
    </xf>
    <xf numFmtId="0" fontId="15" fillId="31" borderId="35" xfId="0" applyFont="1" applyFill="1" applyBorder="1" applyAlignment="1">
      <alignment horizontal="left" vertical="top" wrapText="1" readingOrder="1"/>
    </xf>
    <xf numFmtId="0" fontId="15" fillId="31" borderId="37" xfId="0" applyFont="1" applyFill="1" applyBorder="1" applyAlignment="1">
      <alignment horizontal="left" vertical="top" wrapText="1" readingOrder="1"/>
    </xf>
    <xf numFmtId="0" fontId="15" fillId="31" borderId="38" xfId="0" applyFont="1" applyFill="1" applyBorder="1" applyAlignment="1">
      <alignment horizontal="left" vertical="top" wrapText="1" readingOrder="1"/>
    </xf>
    <xf numFmtId="0" fontId="0" fillId="31" borderId="36" xfId="0" applyFont="1" applyFill="1" applyBorder="1"/>
    <xf numFmtId="0" fontId="15" fillId="31" borderId="39" xfId="0" applyFont="1" applyFill="1" applyBorder="1" applyAlignment="1">
      <alignment horizontal="left" vertical="top" wrapText="1" readingOrder="1"/>
    </xf>
    <xf numFmtId="49" fontId="15" fillId="31" borderId="40" xfId="0" applyNumberFormat="1" applyFont="1" applyFill="1" applyBorder="1" applyAlignment="1">
      <alignment horizontal="left" vertical="top" wrapText="1" readingOrder="1"/>
    </xf>
    <xf numFmtId="0" fontId="15" fillId="31" borderId="40" xfId="0" applyFont="1" applyFill="1" applyBorder="1" applyAlignment="1">
      <alignment horizontal="left" vertical="top" wrapText="1" readingOrder="1"/>
    </xf>
    <xf numFmtId="0" fontId="15" fillId="31" borderId="41" xfId="0" applyFont="1" applyFill="1" applyBorder="1" applyAlignment="1">
      <alignment horizontal="left" vertical="top" wrapText="1" readingOrder="1"/>
    </xf>
    <xf numFmtId="0" fontId="0" fillId="31" borderId="32" xfId="0" applyFont="1" applyFill="1" applyBorder="1"/>
    <xf numFmtId="49" fontId="15" fillId="31" borderId="35" xfId="0" applyNumberFormat="1" applyFont="1" applyFill="1" applyBorder="1" applyAlignment="1">
      <alignment horizontal="left" vertical="top" wrapText="1" readingOrder="1"/>
    </xf>
    <xf numFmtId="0" fontId="15" fillId="31" borderId="42" xfId="0" applyFont="1" applyFill="1" applyBorder="1" applyAlignment="1">
      <alignment horizontal="left" vertical="top" wrapText="1" readingOrder="1"/>
    </xf>
    <xf numFmtId="49" fontId="15" fillId="31" borderId="42" xfId="0" applyNumberFormat="1" applyFont="1" applyFill="1" applyBorder="1" applyAlignment="1">
      <alignment horizontal="left" vertical="top" wrapText="1" readingOrder="1"/>
    </xf>
    <xf numFmtId="0" fontId="15" fillId="31" borderId="43" xfId="0" applyFont="1" applyFill="1" applyBorder="1" applyAlignment="1">
      <alignment horizontal="left" vertical="top" wrapText="1" readingOrder="1"/>
    </xf>
    <xf numFmtId="0" fontId="0" fillId="31" borderId="44" xfId="0" applyFont="1" applyFill="1" applyBorder="1"/>
    <xf numFmtId="0" fontId="15" fillId="31" borderId="45" xfId="0" applyFont="1" applyFill="1" applyBorder="1" applyAlignment="1">
      <alignment horizontal="left" vertical="top" wrapText="1" readingOrder="1"/>
    </xf>
    <xf numFmtId="0" fontId="0" fillId="31" borderId="38" xfId="0" applyFont="1" applyFill="1" applyBorder="1"/>
    <xf numFmtId="0" fontId="0" fillId="31" borderId="46" xfId="0" applyFont="1" applyFill="1" applyBorder="1"/>
    <xf numFmtId="49" fontId="3" fillId="32" borderId="5" xfId="0" applyNumberFormat="1" applyFont="1" applyFill="1" applyBorder="1" applyAlignment="1">
      <alignment horizontal="left" vertical="center" wrapText="1" readingOrder="1"/>
    </xf>
    <xf numFmtId="0" fontId="3" fillId="32" borderId="5" xfId="0" applyFont="1" applyFill="1" applyBorder="1" applyAlignment="1">
      <alignment horizontal="left" vertical="center" wrapText="1" readingOrder="1"/>
    </xf>
    <xf numFmtId="0" fontId="3" fillId="32" borderId="9" xfId="0" applyFont="1" applyFill="1" applyBorder="1" applyAlignment="1">
      <alignment horizontal="left" vertical="center" wrapText="1" readingOrder="1"/>
    </xf>
    <xf numFmtId="49" fontId="3" fillId="19" borderId="5" xfId="0" applyNumberFormat="1" applyFont="1" applyFill="1" applyBorder="1" applyAlignment="1">
      <alignment horizontal="left" vertical="center" wrapText="1" readingOrder="1"/>
    </xf>
    <xf numFmtId="0" fontId="3" fillId="19" borderId="5" xfId="0" applyFont="1" applyFill="1" applyBorder="1" applyAlignment="1">
      <alignment horizontal="left" vertical="center" wrapText="1" readingOrder="1"/>
    </xf>
    <xf numFmtId="0" fontId="3" fillId="19" borderId="9" xfId="0" applyFont="1" applyFill="1" applyBorder="1" applyAlignment="1">
      <alignment horizontal="left" vertical="center" wrapText="1" readingOrder="1"/>
    </xf>
    <xf numFmtId="49" fontId="3" fillId="20" borderId="5" xfId="0" applyNumberFormat="1" applyFont="1" applyFill="1" applyBorder="1" applyAlignment="1">
      <alignment horizontal="left" vertical="center" wrapText="1" readingOrder="1"/>
    </xf>
    <xf numFmtId="0" fontId="3" fillId="20" borderId="5" xfId="0" applyFont="1" applyFill="1" applyBorder="1" applyAlignment="1">
      <alignment horizontal="left" vertical="center" wrapText="1" readingOrder="1"/>
    </xf>
    <xf numFmtId="0" fontId="3" fillId="20" borderId="9" xfId="0" applyFont="1" applyFill="1" applyBorder="1" applyAlignment="1">
      <alignment horizontal="left" vertical="center" wrapText="1" readingOrder="1"/>
    </xf>
    <xf numFmtId="49" fontId="3" fillId="33" borderId="5" xfId="0" applyNumberFormat="1" applyFont="1" applyFill="1" applyBorder="1" applyAlignment="1">
      <alignment horizontal="left" vertical="center" wrapText="1" readingOrder="1"/>
    </xf>
    <xf numFmtId="0" fontId="3" fillId="33" borderId="5" xfId="0" applyFont="1" applyFill="1" applyBorder="1" applyAlignment="1">
      <alignment horizontal="left" vertical="center" wrapText="1" readingOrder="1"/>
    </xf>
    <xf numFmtId="9" fontId="3" fillId="33" borderId="9" xfId="0" applyNumberFormat="1" applyFont="1" applyFill="1" applyBorder="1" applyAlignment="1">
      <alignment horizontal="left" vertical="center" wrapText="1" readingOrder="1"/>
    </xf>
    <xf numFmtId="49" fontId="3" fillId="30" borderId="5" xfId="0" applyNumberFormat="1" applyFont="1" applyFill="1" applyBorder="1" applyAlignment="1">
      <alignment horizontal="left" vertical="center" wrapText="1" readingOrder="1"/>
    </xf>
    <xf numFmtId="0" fontId="3" fillId="30" borderId="5" xfId="0" applyFont="1" applyFill="1" applyBorder="1" applyAlignment="1">
      <alignment horizontal="left" vertical="center" wrapText="1" readingOrder="1"/>
    </xf>
    <xf numFmtId="9" fontId="3" fillId="30" borderId="9" xfId="0" applyNumberFormat="1" applyFont="1" applyFill="1" applyBorder="1" applyAlignment="1">
      <alignment horizontal="left" vertical="center" wrapText="1" readingOrder="1"/>
    </xf>
    <xf numFmtId="49" fontId="3" fillId="21" borderId="5" xfId="0" applyNumberFormat="1" applyFont="1" applyFill="1" applyBorder="1" applyAlignment="1">
      <alignment horizontal="left" vertical="center" wrapText="1" readingOrder="1"/>
    </xf>
    <xf numFmtId="0" fontId="3" fillId="21" borderId="5" xfId="0" applyFont="1" applyFill="1" applyBorder="1" applyAlignment="1">
      <alignment horizontal="left" vertical="center" wrapText="1" readingOrder="1"/>
    </xf>
    <xf numFmtId="0" fontId="3" fillId="21" borderId="0" xfId="0" applyFont="1" applyFill="1" applyBorder="1" applyAlignment="1">
      <alignment horizontal="left" vertical="center" wrapText="1" readingOrder="1"/>
    </xf>
    <xf numFmtId="9" fontId="3" fillId="18" borderId="9" xfId="0" applyNumberFormat="1" applyFont="1" applyFill="1" applyBorder="1" applyAlignment="1">
      <alignment horizontal="left" vertical="center" wrapText="1" readingOrder="1"/>
    </xf>
    <xf numFmtId="49" fontId="3" fillId="18" borderId="5" xfId="0" applyNumberFormat="1" applyFont="1" applyFill="1" applyBorder="1" applyAlignment="1">
      <alignment horizontal="left" vertical="center" wrapText="1" readingOrder="1"/>
    </xf>
    <xf numFmtId="0" fontId="3" fillId="18" borderId="5" xfId="0" applyFont="1" applyFill="1" applyBorder="1" applyAlignment="1">
      <alignment horizontal="left" vertical="center" wrapText="1" indent="2" readingOrder="1"/>
    </xf>
    <xf numFmtId="0" fontId="3" fillId="18" borderId="5" xfId="0" applyFont="1" applyFill="1" applyBorder="1" applyAlignment="1">
      <alignment horizontal="left" vertical="center" wrapText="1" readingOrder="1"/>
    </xf>
    <xf numFmtId="0" fontId="3" fillId="18" borderId="7" xfId="0" applyFont="1" applyFill="1" applyBorder="1" applyAlignment="1">
      <alignment horizontal="left" vertical="center" wrapText="1" indent="2" readingOrder="1"/>
    </xf>
    <xf numFmtId="0" fontId="3" fillId="18" borderId="7" xfId="0" applyFont="1" applyFill="1" applyBorder="1" applyAlignment="1">
      <alignment horizontal="left" vertical="center" wrapText="1" readingOrder="1"/>
    </xf>
    <xf numFmtId="49" fontId="3" fillId="29" borderId="5" xfId="0" applyNumberFormat="1" applyFont="1" applyFill="1" applyBorder="1" applyAlignment="1">
      <alignment horizontal="left" vertical="center" wrapText="1" readingOrder="1"/>
    </xf>
    <xf numFmtId="0" fontId="3" fillId="29" borderId="5" xfId="0" applyFont="1" applyFill="1" applyBorder="1" applyAlignment="1">
      <alignment horizontal="left" vertical="center" wrapText="1" readingOrder="1"/>
    </xf>
    <xf numFmtId="9" fontId="3" fillId="29" borderId="9" xfId="0" applyNumberFormat="1" applyFont="1" applyFill="1" applyBorder="1" applyAlignment="1">
      <alignment horizontal="left" vertical="center" wrapText="1" readingOrder="1"/>
    </xf>
    <xf numFmtId="49" fontId="3" fillId="25" borderId="5" xfId="0" applyNumberFormat="1" applyFont="1" applyFill="1" applyBorder="1" applyAlignment="1">
      <alignment horizontal="left" vertical="center" wrapText="1" readingOrder="1"/>
    </xf>
    <xf numFmtId="0" fontId="3" fillId="25" borderId="5" xfId="0" applyFont="1" applyFill="1" applyBorder="1" applyAlignment="1">
      <alignment horizontal="left" vertical="center" wrapText="1" readingOrder="1"/>
    </xf>
    <xf numFmtId="49" fontId="3" fillId="20" borderId="10" xfId="0" applyNumberFormat="1" applyFont="1" applyFill="1" applyBorder="1" applyAlignment="1">
      <alignment horizontal="left" vertical="top" wrapText="1" readingOrder="1"/>
    </xf>
    <xf numFmtId="0" fontId="3" fillId="20" borderId="5" xfId="0" applyFont="1" applyFill="1" applyBorder="1" applyAlignment="1">
      <alignment horizontal="left" vertical="top" wrapText="1" readingOrder="1"/>
    </xf>
    <xf numFmtId="9" fontId="3" fillId="8" borderId="5" xfId="3" applyFont="1" applyFill="1" applyBorder="1" applyAlignment="1">
      <alignment horizontal="left" vertical="top" wrapText="1" readingOrder="1"/>
    </xf>
    <xf numFmtId="9" fontId="3" fillId="13" borderId="5" xfId="3" applyFont="1" applyFill="1" applyBorder="1" applyAlignment="1">
      <alignment horizontal="left" vertical="top" wrapText="1" readingOrder="1"/>
    </xf>
    <xf numFmtId="9" fontId="3" fillId="11" borderId="5" xfId="3" applyFont="1" applyFill="1" applyBorder="1" applyAlignment="1">
      <alignment horizontal="left" vertical="top" wrapText="1" readingOrder="1"/>
    </xf>
    <xf numFmtId="165" fontId="3" fillId="27" borderId="5" xfId="3" applyNumberFormat="1" applyFont="1" applyFill="1" applyBorder="1" applyAlignment="1">
      <alignment horizontal="left" vertical="top" wrapText="1" readingOrder="1"/>
    </xf>
    <xf numFmtId="165" fontId="3" fillId="29" borderId="5" xfId="3" applyNumberFormat="1" applyFont="1" applyFill="1" applyBorder="1" applyAlignment="1">
      <alignment horizontal="left" vertical="top" wrapText="1" readingOrder="1"/>
    </xf>
    <xf numFmtId="164" fontId="3" fillId="24" borderId="5" xfId="2" applyNumberFormat="1" applyFont="1" applyFill="1" applyBorder="1" applyAlignment="1">
      <alignment horizontal="left" vertical="top" wrapText="1" readingOrder="1"/>
    </xf>
    <xf numFmtId="165" fontId="3" fillId="28" borderId="8" xfId="3" applyNumberFormat="1" applyFont="1" applyFill="1" applyBorder="1" applyAlignment="1">
      <alignment horizontal="left" vertical="center" wrapText="1" readingOrder="1"/>
    </xf>
    <xf numFmtId="164" fontId="3" fillId="24" borderId="6" xfId="2" applyNumberFormat="1" applyFont="1" applyFill="1" applyBorder="1" applyAlignment="1">
      <alignment horizontal="left" vertical="top" wrapText="1" readingOrder="1"/>
    </xf>
    <xf numFmtId="0" fontId="4" fillId="4" borderId="47" xfId="0" applyFont="1" applyFill="1" applyBorder="1" applyAlignment="1">
      <alignment vertical="top" wrapText="1" readingOrder="1"/>
    </xf>
    <xf numFmtId="0" fontId="4" fillId="4" borderId="48" xfId="0" applyFont="1" applyFill="1" applyBorder="1" applyAlignment="1">
      <alignment vertical="top" wrapText="1" readingOrder="1"/>
    </xf>
    <xf numFmtId="0" fontId="4" fillId="4" borderId="49" xfId="0" applyFont="1" applyFill="1" applyBorder="1" applyAlignment="1">
      <alignment vertical="top" wrapText="1" readingOrder="1"/>
    </xf>
    <xf numFmtId="0" fontId="4" fillId="4" borderId="38" xfId="0" applyFont="1" applyFill="1" applyBorder="1" applyAlignment="1">
      <alignment vertical="top" wrapText="1" readingOrder="1"/>
    </xf>
    <xf numFmtId="0" fontId="3" fillId="4" borderId="7" xfId="0" applyFont="1" applyFill="1" applyBorder="1" applyAlignment="1">
      <alignment horizontal="center" vertical="center" textRotation="90" wrapText="1" readingOrder="1"/>
    </xf>
    <xf numFmtId="0" fontId="3" fillId="4" borderId="8" xfId="0" applyFont="1" applyFill="1" applyBorder="1" applyAlignment="1">
      <alignment horizontal="center" vertical="center" textRotation="90" wrapText="1" readingOrder="1"/>
    </xf>
    <xf numFmtId="0" fontId="0" fillId="0" borderId="0" xfId="0" applyAlignment="1">
      <alignment wrapText="1"/>
    </xf>
    <xf numFmtId="0" fontId="3" fillId="18" borderId="9" xfId="0" applyFont="1" applyFill="1" applyBorder="1" applyAlignment="1">
      <alignment horizontal="left" vertical="center" wrapText="1" readingOrder="1"/>
    </xf>
    <xf numFmtId="0" fontId="3" fillId="18" borderId="11" xfId="0" applyFont="1" applyFill="1" applyBorder="1" applyAlignment="1">
      <alignment horizontal="left" vertical="center" wrapText="1" readingOrder="1"/>
    </xf>
    <xf numFmtId="0" fontId="3" fillId="18" borderId="10" xfId="0" applyFont="1" applyFill="1" applyBorder="1" applyAlignment="1">
      <alignment horizontal="left" vertical="center" wrapText="1" readingOrder="1"/>
    </xf>
    <xf numFmtId="0" fontId="3" fillId="4" borderId="6" xfId="0" applyFont="1" applyFill="1" applyBorder="1" applyAlignment="1">
      <alignment horizontal="center" vertical="center" textRotation="90" wrapText="1" readingOrder="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14" fillId="0" borderId="2" xfId="0" applyFont="1" applyBorder="1" applyAlignment="1">
      <alignment vertical="top" wrapText="1"/>
    </xf>
    <xf numFmtId="0" fontId="2" fillId="0" borderId="1" xfId="0" applyFont="1" applyBorder="1" applyAlignment="1">
      <alignment vertical="top" wrapText="1"/>
    </xf>
    <xf numFmtId="0" fontId="2" fillId="0" borderId="3" xfId="0" applyFont="1" applyBorder="1" applyAlignment="1">
      <alignment vertical="top" wrapText="1"/>
    </xf>
    <xf numFmtId="0" fontId="0" fillId="0" borderId="4" xfId="0" applyBorder="1" applyAlignment="1">
      <alignment vertical="top" wrapText="1"/>
    </xf>
    <xf numFmtId="0" fontId="3" fillId="4" borderId="0" xfId="0" applyFont="1" applyFill="1" applyAlignment="1">
      <alignment horizontal="center" vertical="center" wrapText="1" readingOrder="1"/>
    </xf>
    <xf numFmtId="0" fontId="3" fillId="4" borderId="7"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0" fontId="3" fillId="0" borderId="15" xfId="0" applyFont="1" applyFill="1" applyBorder="1" applyAlignment="1">
      <alignment vertical="center" wrapText="1" readingOrder="1"/>
    </xf>
    <xf numFmtId="0" fontId="3" fillId="0" borderId="0" xfId="0" applyFont="1" applyFill="1" applyBorder="1" applyAlignment="1">
      <alignment vertical="center" wrapText="1" readingOrder="1"/>
    </xf>
    <xf numFmtId="0" fontId="3" fillId="4" borderId="6" xfId="0" applyFont="1" applyFill="1" applyBorder="1" applyAlignment="1">
      <alignment horizontal="center" vertical="center" wrapText="1" readingOrder="1"/>
    </xf>
    <xf numFmtId="0" fontId="4" fillId="20" borderId="9" xfId="0" applyFont="1" applyFill="1" applyBorder="1" applyAlignment="1">
      <alignment horizontal="left" vertical="top" wrapText="1"/>
    </xf>
    <xf numFmtId="0" fontId="4" fillId="20" borderId="11" xfId="0" applyFont="1" applyFill="1" applyBorder="1" applyAlignment="1">
      <alignment horizontal="left" vertical="top" wrapText="1"/>
    </xf>
    <xf numFmtId="49" fontId="0" fillId="0" borderId="0" xfId="0" applyNumberFormat="1" applyAlignment="1">
      <alignment vertical="top"/>
    </xf>
    <xf numFmtId="0" fontId="3" fillId="4" borderId="6" xfId="0" applyFont="1" applyFill="1" applyBorder="1" applyAlignment="1">
      <alignment vertical="center" wrapText="1" readingOrder="1"/>
    </xf>
    <xf numFmtId="0" fontId="3" fillId="4" borderId="8" xfId="0" applyFont="1" applyFill="1" applyBorder="1" applyAlignment="1">
      <alignment vertical="center" wrapText="1" readingOrder="1"/>
    </xf>
    <xf numFmtId="0" fontId="9" fillId="0" borderId="0" xfId="0" applyFont="1" applyAlignment="1">
      <alignment vertical="center"/>
    </xf>
    <xf numFmtId="0" fontId="9" fillId="0" borderId="18" xfId="0" applyFont="1" applyBorder="1" applyAlignment="1">
      <alignment vertical="center"/>
    </xf>
    <xf numFmtId="0" fontId="3" fillId="4" borderId="7" xfId="0" applyFont="1" applyFill="1" applyBorder="1" applyAlignment="1">
      <alignment vertical="center" wrapText="1" readingOrder="1"/>
    </xf>
    <xf numFmtId="0" fontId="4" fillId="3" borderId="9" xfId="0" applyFont="1" applyFill="1" applyBorder="1" applyAlignment="1">
      <alignment horizontal="center" vertical="center" wrapText="1" readingOrder="1"/>
    </xf>
    <xf numFmtId="0" fontId="4" fillId="3" borderId="11" xfId="0" applyFont="1" applyFill="1" applyBorder="1" applyAlignment="1">
      <alignment horizontal="center" vertical="center" wrapText="1" readingOrder="1"/>
    </xf>
    <xf numFmtId="0" fontId="4" fillId="3" borderId="10" xfId="0" applyFont="1" applyFill="1" applyBorder="1" applyAlignment="1">
      <alignment horizontal="center" vertical="center" wrapText="1" readingOrder="1"/>
    </xf>
    <xf numFmtId="0" fontId="9" fillId="0" borderId="0" xfId="0" applyFont="1" applyAlignment="1">
      <alignment horizontal="left" vertical="top" wrapText="1"/>
    </xf>
    <xf numFmtId="0" fontId="3" fillId="10" borderId="6" xfId="0" applyFont="1" applyFill="1" applyBorder="1" applyAlignment="1">
      <alignment horizontal="center" vertical="center" textRotation="90" wrapText="1" readingOrder="1"/>
    </xf>
    <xf numFmtId="0" fontId="3" fillId="10" borderId="7" xfId="0" applyFont="1" applyFill="1" applyBorder="1" applyAlignment="1">
      <alignment horizontal="center" vertical="center" textRotation="90" wrapText="1" readingOrder="1"/>
    </xf>
    <xf numFmtId="0" fontId="12" fillId="27" borderId="28" xfId="0" applyFont="1" applyFill="1" applyBorder="1" applyAlignment="1">
      <alignment horizontal="center" vertical="center" textRotation="90" wrapText="1"/>
    </xf>
    <xf numFmtId="0" fontId="12" fillId="27" borderId="29" xfId="0" applyFont="1" applyFill="1" applyBorder="1" applyAlignment="1">
      <alignment horizontal="center" vertical="center" textRotation="90" wrapText="1"/>
    </xf>
    <xf numFmtId="0" fontId="12" fillId="27" borderId="27" xfId="0" applyFont="1" applyFill="1" applyBorder="1" applyAlignment="1">
      <alignment horizontal="center" vertical="center" textRotation="90" wrapText="1"/>
    </xf>
    <xf numFmtId="0" fontId="12" fillId="27" borderId="30" xfId="0" applyFont="1" applyFill="1" applyBorder="1" applyAlignment="1">
      <alignment horizontal="center" vertical="center" textRotation="90" wrapText="1"/>
    </xf>
    <xf numFmtId="0" fontId="12" fillId="27" borderId="31" xfId="0" applyFont="1" applyFill="1" applyBorder="1" applyAlignment="1">
      <alignment horizontal="center" vertical="center" textRotation="90" wrapText="1"/>
    </xf>
    <xf numFmtId="0" fontId="12" fillId="27" borderId="32" xfId="0" applyFont="1" applyFill="1" applyBorder="1" applyAlignment="1">
      <alignment horizontal="center" vertical="center" textRotation="90" wrapText="1"/>
    </xf>
    <xf numFmtId="0" fontId="3" fillId="27" borderId="24" xfId="0" applyFont="1" applyFill="1" applyBorder="1" applyAlignment="1">
      <alignment horizontal="left" vertical="top" wrapText="1" readingOrder="1"/>
    </xf>
    <xf numFmtId="0" fontId="3" fillId="27" borderId="25" xfId="0" applyFont="1" applyFill="1" applyBorder="1" applyAlignment="1">
      <alignment horizontal="left" vertical="top" wrapText="1" readingOrder="1"/>
    </xf>
    <xf numFmtId="0" fontId="3" fillId="27" borderId="26" xfId="0" applyFont="1" applyFill="1" applyBorder="1" applyAlignment="1">
      <alignment horizontal="left" vertical="top" wrapText="1" readingOrder="1"/>
    </xf>
    <xf numFmtId="49" fontId="9" fillId="27" borderId="27" xfId="0" applyNumberFormat="1" applyFont="1" applyFill="1" applyBorder="1" applyAlignment="1">
      <alignment horizontal="center" vertical="top" wrapText="1"/>
    </xf>
    <xf numFmtId="0" fontId="4" fillId="3" borderId="9" xfId="0" applyFont="1" applyFill="1" applyBorder="1" applyAlignment="1">
      <alignment horizontal="center" vertical="top" wrapText="1" readingOrder="1"/>
    </xf>
    <xf numFmtId="0" fontId="4" fillId="3" borderId="11" xfId="0" applyFont="1" applyFill="1" applyBorder="1" applyAlignment="1">
      <alignment horizontal="center" vertical="top" wrapText="1" readingOrder="1"/>
    </xf>
    <xf numFmtId="0" fontId="4" fillId="3" borderId="17" xfId="0" applyFont="1" applyFill="1" applyBorder="1" applyAlignment="1">
      <alignment horizontal="center" vertical="top" wrapText="1" readingOrder="1"/>
    </xf>
    <xf numFmtId="0" fontId="4" fillId="3" borderId="21" xfId="0" applyFont="1" applyFill="1" applyBorder="1" applyAlignment="1">
      <alignment horizontal="center" vertical="top" wrapText="1" readingOrder="1"/>
    </xf>
    <xf numFmtId="0" fontId="3" fillId="10" borderId="6" xfId="0" applyFont="1" applyFill="1" applyBorder="1" applyAlignment="1">
      <alignment horizontal="center" vertical="top" textRotation="90" wrapText="1" readingOrder="1"/>
    </xf>
    <xf numFmtId="0" fontId="3" fillId="10" borderId="7" xfId="0" applyFont="1" applyFill="1" applyBorder="1" applyAlignment="1">
      <alignment horizontal="center" vertical="top" textRotation="90" wrapText="1" readingOrder="1"/>
    </xf>
    <xf numFmtId="0" fontId="3" fillId="10" borderId="8" xfId="0" applyFont="1" applyFill="1" applyBorder="1" applyAlignment="1">
      <alignment horizontal="center" vertical="top" textRotation="90" wrapText="1" readingOrder="1"/>
    </xf>
    <xf numFmtId="49" fontId="3" fillId="10" borderId="6" xfId="0" applyNumberFormat="1" applyFont="1" applyFill="1" applyBorder="1" applyAlignment="1">
      <alignment horizontal="center" vertical="center" wrapText="1" readingOrder="1"/>
    </xf>
    <xf numFmtId="49" fontId="3" fillId="10" borderId="8" xfId="0" applyNumberFormat="1" applyFont="1" applyFill="1" applyBorder="1" applyAlignment="1">
      <alignment horizontal="center" vertical="center" wrapText="1" readingOrder="1"/>
    </xf>
    <xf numFmtId="0" fontId="3" fillId="27" borderId="6" xfId="0" applyFont="1" applyFill="1" applyBorder="1" applyAlignment="1">
      <alignment horizontal="center" vertical="top" wrapText="1" readingOrder="1"/>
    </xf>
    <xf numFmtId="0" fontId="3" fillId="27" borderId="8" xfId="0" applyFont="1" applyFill="1" applyBorder="1" applyAlignment="1">
      <alignment horizontal="center" vertical="top" wrapText="1" readingOrder="1"/>
    </xf>
    <xf numFmtId="0" fontId="5" fillId="27" borderId="19" xfId="0" applyFont="1" applyFill="1" applyBorder="1" applyAlignment="1">
      <alignment horizontal="center" vertical="top" wrapText="1" readingOrder="1"/>
    </xf>
    <xf numFmtId="0" fontId="3" fillId="27" borderId="20" xfId="0" applyFont="1" applyFill="1" applyBorder="1" applyAlignment="1">
      <alignment horizontal="center" vertical="top" wrapText="1" readingOrder="1"/>
    </xf>
    <xf numFmtId="0" fontId="3" fillId="27" borderId="17" xfId="0" applyFont="1" applyFill="1" applyBorder="1" applyAlignment="1">
      <alignment horizontal="center" vertical="top" wrapText="1" readingOrder="1"/>
    </xf>
    <xf numFmtId="0" fontId="3" fillId="27" borderId="22" xfId="0" applyFont="1" applyFill="1" applyBorder="1" applyAlignment="1">
      <alignment horizontal="center" vertical="top" wrapText="1" readingOrder="1"/>
    </xf>
    <xf numFmtId="0" fontId="9" fillId="27" borderId="28" xfId="0" applyFont="1" applyFill="1" applyBorder="1" applyAlignment="1">
      <alignment horizontal="center" vertical="top" wrapText="1"/>
    </xf>
    <xf numFmtId="0" fontId="9" fillId="27" borderId="29" xfId="0" applyFont="1" applyFill="1" applyBorder="1" applyAlignment="1">
      <alignment horizontal="center" vertical="top" wrapText="1"/>
    </xf>
    <xf numFmtId="0" fontId="9" fillId="27" borderId="31" xfId="0" applyFont="1" applyFill="1" applyBorder="1" applyAlignment="1">
      <alignment horizontal="center" vertical="top" wrapText="1"/>
    </xf>
    <xf numFmtId="0" fontId="9" fillId="27" borderId="32" xfId="0" applyFont="1" applyFill="1" applyBorder="1" applyAlignment="1">
      <alignment horizontal="center" vertical="top" wrapText="1"/>
    </xf>
    <xf numFmtId="0" fontId="9" fillId="27" borderId="24" xfId="0" applyFont="1" applyFill="1" applyBorder="1" applyAlignment="1">
      <alignment horizontal="center" vertical="top" wrapText="1"/>
    </xf>
    <xf numFmtId="0" fontId="9" fillId="27" borderId="26" xfId="0" applyFont="1" applyFill="1" applyBorder="1" applyAlignment="1">
      <alignment horizontal="center" vertical="top" wrapText="1"/>
    </xf>
    <xf numFmtId="49" fontId="9" fillId="27" borderId="24" xfId="0" applyNumberFormat="1" applyFont="1" applyFill="1" applyBorder="1" applyAlignment="1">
      <alignment horizontal="center" vertical="top" wrapText="1"/>
    </xf>
    <xf numFmtId="49" fontId="9" fillId="27" borderId="26" xfId="0" applyNumberFormat="1" applyFont="1" applyFill="1" applyBorder="1" applyAlignment="1">
      <alignment horizontal="center" vertical="top" wrapText="1"/>
    </xf>
    <xf numFmtId="0" fontId="3" fillId="4" borderId="19" xfId="0" applyFont="1" applyFill="1" applyBorder="1" applyAlignment="1">
      <alignment horizontal="center" vertical="center" textRotation="90" wrapText="1" readingOrder="1"/>
    </xf>
    <xf numFmtId="0" fontId="3" fillId="4" borderId="16" xfId="0" applyFont="1" applyFill="1" applyBorder="1" applyAlignment="1">
      <alignment horizontal="center" vertical="center" textRotation="90" wrapText="1" readingOrder="1"/>
    </xf>
    <xf numFmtId="0" fontId="3" fillId="4" borderId="17" xfId="0" applyFont="1" applyFill="1" applyBorder="1" applyAlignment="1">
      <alignment horizontal="center" vertical="center" textRotation="90" wrapText="1" readingOrder="1"/>
    </xf>
    <xf numFmtId="0" fontId="4" fillId="4" borderId="9" xfId="0" applyFont="1" applyFill="1" applyBorder="1" applyAlignment="1">
      <alignment horizontal="center" vertical="top" wrapText="1" readingOrder="1"/>
    </xf>
    <xf numFmtId="0" fontId="4" fillId="4" borderId="11" xfId="0" applyFont="1" applyFill="1" applyBorder="1" applyAlignment="1">
      <alignment horizontal="center" vertical="top" wrapText="1" readingOrder="1"/>
    </xf>
    <xf numFmtId="0" fontId="4" fillId="4" borderId="9" xfId="0" applyFont="1" applyFill="1" applyBorder="1" applyAlignment="1">
      <alignment horizontal="center" vertical="top" readingOrder="1"/>
    </xf>
    <xf numFmtId="0" fontId="4" fillId="4" borderId="11" xfId="0" applyFont="1" applyFill="1" applyBorder="1" applyAlignment="1">
      <alignment horizontal="center" vertical="top" readingOrder="1"/>
    </xf>
    <xf numFmtId="0" fontId="3" fillId="4" borderId="6" xfId="0" applyFont="1" applyFill="1" applyBorder="1" applyAlignment="1">
      <alignment horizontal="center" vertical="center" textRotation="90" readingOrder="1"/>
    </xf>
    <xf numFmtId="0" fontId="3" fillId="4" borderId="7" xfId="0" applyFont="1" applyFill="1" applyBorder="1" applyAlignment="1">
      <alignment horizontal="center" vertical="center" textRotation="90" readingOrder="1"/>
    </xf>
    <xf numFmtId="0" fontId="3" fillId="4" borderId="8" xfId="0" applyFont="1" applyFill="1" applyBorder="1" applyAlignment="1">
      <alignment horizontal="center" vertical="center" textRotation="90" readingOrder="1"/>
    </xf>
    <xf numFmtId="0" fontId="0" fillId="0" borderId="0" xfId="0" applyAlignment="1"/>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colors>
    <mruColors>
      <color rgb="FFFFCCFF"/>
      <color rgb="FFFF99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s://data.medicare.gov/Hospital-Compare/Patient-survey-HCAHPS-National/99ue-w85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8"/>
  <sheetViews>
    <sheetView showGridLines="0" workbookViewId="0">
      <pane ySplit="1" topLeftCell="A2" activePane="bottomLeft" state="frozen"/>
      <selection pane="bottomLeft" activeCell="I17" sqref="I17"/>
    </sheetView>
  </sheetViews>
  <sheetFormatPr defaultRowHeight="14.5" x14ac:dyDescent="0.35"/>
  <cols>
    <col min="1" max="1" width="7.54296875" customWidth="1"/>
    <col min="2" max="2" width="7.26953125" style="5" bestFit="1" customWidth="1"/>
    <col min="3" max="3" width="61" customWidth="1"/>
    <col min="4" max="4" width="22.453125" bestFit="1" customWidth="1"/>
    <col min="5" max="5" width="21" style="14" customWidth="1"/>
  </cols>
  <sheetData>
    <row r="1" spans="1:5" s="24" customFormat="1" ht="16" thickBot="1" x14ac:dyDescent="0.4">
      <c r="A1" s="23" t="s">
        <v>137</v>
      </c>
      <c r="B1" s="26" t="s">
        <v>272</v>
      </c>
      <c r="C1" s="23" t="s">
        <v>2</v>
      </c>
      <c r="D1" s="23" t="s">
        <v>3</v>
      </c>
      <c r="E1" s="22" t="s">
        <v>186</v>
      </c>
    </row>
    <row r="2" spans="1:5" ht="31.5" thickBot="1" x14ac:dyDescent="0.4">
      <c r="A2" s="206" t="s">
        <v>135</v>
      </c>
      <c r="B2" s="157">
        <v>1460</v>
      </c>
      <c r="C2" s="158" t="s">
        <v>4</v>
      </c>
      <c r="D2" s="158" t="s">
        <v>18</v>
      </c>
      <c r="E2" s="159"/>
    </row>
    <row r="3" spans="1:5" s="122" customFormat="1" ht="31.5" thickBot="1" x14ac:dyDescent="0.4">
      <c r="A3" s="200"/>
      <c r="B3" s="163" t="s">
        <v>191</v>
      </c>
      <c r="C3" s="164" t="s">
        <v>7</v>
      </c>
      <c r="D3" s="164" t="s">
        <v>192</v>
      </c>
      <c r="E3" s="165"/>
    </row>
    <row r="4" spans="1:5" ht="16" thickBot="1" x14ac:dyDescent="0.4">
      <c r="A4" s="200"/>
      <c r="B4" s="166" t="s">
        <v>188</v>
      </c>
      <c r="C4" s="167" t="s">
        <v>10</v>
      </c>
      <c r="D4" s="167" t="s">
        <v>18</v>
      </c>
      <c r="E4" s="168">
        <v>0.66</v>
      </c>
    </row>
    <row r="5" spans="1:5" s="122" customFormat="1" ht="16" thickBot="1" x14ac:dyDescent="0.4">
      <c r="A5" s="200"/>
      <c r="B5" s="166" t="s">
        <v>187</v>
      </c>
      <c r="C5" s="167" t="s">
        <v>9</v>
      </c>
      <c r="D5" s="167" t="s">
        <v>18</v>
      </c>
      <c r="E5" s="168">
        <v>0.11</v>
      </c>
    </row>
    <row r="6" spans="1:5" s="122" customFormat="1" ht="16" thickBot="1" x14ac:dyDescent="0.4">
      <c r="A6" s="200"/>
      <c r="B6" s="169">
        <v>1454</v>
      </c>
      <c r="C6" s="170" t="s">
        <v>190</v>
      </c>
      <c r="D6" s="170" t="s">
        <v>18</v>
      </c>
      <c r="E6" s="171">
        <v>0.01</v>
      </c>
    </row>
    <row r="7" spans="1:5" s="122" customFormat="1" ht="16" thickBot="1" x14ac:dyDescent="0.4">
      <c r="A7" s="200"/>
      <c r="B7" s="172">
        <v>2496</v>
      </c>
      <c r="C7" s="173" t="s">
        <v>5</v>
      </c>
      <c r="D7" s="173" t="s">
        <v>18</v>
      </c>
      <c r="E7" s="130"/>
    </row>
    <row r="8" spans="1:5" ht="16" thickBot="1" x14ac:dyDescent="0.4">
      <c r="A8" s="200"/>
      <c r="B8" s="172" t="s">
        <v>6</v>
      </c>
      <c r="C8" s="174" t="s">
        <v>342</v>
      </c>
      <c r="D8" s="173" t="s">
        <v>33</v>
      </c>
      <c r="E8" s="130"/>
    </row>
    <row r="9" spans="1:5" ht="16" thickBot="1" x14ac:dyDescent="0.4">
      <c r="A9" s="200"/>
      <c r="B9" s="172" t="s">
        <v>6</v>
      </c>
      <c r="C9" s="174" t="s">
        <v>343</v>
      </c>
      <c r="D9" s="173" t="s">
        <v>33</v>
      </c>
      <c r="E9" s="130"/>
    </row>
    <row r="10" spans="1:5" s="122" customFormat="1" ht="16" thickBot="1" x14ac:dyDescent="0.4">
      <c r="A10" s="200"/>
      <c r="B10" s="203" t="s">
        <v>8</v>
      </c>
      <c r="C10" s="204"/>
      <c r="D10" s="205"/>
      <c r="E10" s="175"/>
    </row>
    <row r="11" spans="1:5" s="122" customFormat="1" ht="16" thickBot="1" x14ac:dyDescent="0.4">
      <c r="A11" s="200"/>
      <c r="B11" s="176" t="s">
        <v>204</v>
      </c>
      <c r="C11" s="177" t="s">
        <v>205</v>
      </c>
      <c r="D11" s="178" t="s">
        <v>18</v>
      </c>
      <c r="E11" s="175">
        <v>0.93</v>
      </c>
    </row>
    <row r="12" spans="1:5" s="122" customFormat="1" ht="16" thickBot="1" x14ac:dyDescent="0.4">
      <c r="A12" s="200"/>
      <c r="B12" s="176" t="s">
        <v>206</v>
      </c>
      <c r="C12" s="177" t="s">
        <v>207</v>
      </c>
      <c r="D12" s="178" t="s">
        <v>18</v>
      </c>
      <c r="E12" s="175">
        <v>0.84</v>
      </c>
    </row>
    <row r="13" spans="1:5" s="122" customFormat="1" ht="16" thickBot="1" x14ac:dyDescent="0.4">
      <c r="A13" s="200"/>
      <c r="B13" s="176" t="s">
        <v>339</v>
      </c>
      <c r="C13" s="179" t="s">
        <v>340</v>
      </c>
      <c r="D13" s="180" t="s">
        <v>18</v>
      </c>
      <c r="E13" s="175">
        <v>0.89</v>
      </c>
    </row>
    <row r="14" spans="1:5" s="122" customFormat="1" ht="16" thickBot="1" x14ac:dyDescent="0.4">
      <c r="A14" s="200"/>
      <c r="B14" s="176" t="s">
        <v>6</v>
      </c>
      <c r="C14" s="179" t="s">
        <v>341</v>
      </c>
      <c r="D14" s="178" t="s">
        <v>33</v>
      </c>
      <c r="E14" s="175">
        <v>0.56000000000000005</v>
      </c>
    </row>
    <row r="15" spans="1:5" ht="16" thickBot="1" x14ac:dyDescent="0.4">
      <c r="A15" s="201"/>
      <c r="B15" s="181" t="s">
        <v>189</v>
      </c>
      <c r="C15" s="182" t="s">
        <v>13</v>
      </c>
      <c r="D15" s="182" t="s">
        <v>18</v>
      </c>
      <c r="E15" s="183"/>
    </row>
    <row r="16" spans="1:5" ht="19.5" customHeight="1" thickBot="1" x14ac:dyDescent="0.4">
      <c r="A16" s="200" t="s">
        <v>136</v>
      </c>
      <c r="B16" s="184" t="s">
        <v>6</v>
      </c>
      <c r="C16" s="185" t="s">
        <v>11</v>
      </c>
      <c r="D16" s="185" t="s">
        <v>33</v>
      </c>
      <c r="E16" s="185"/>
    </row>
    <row r="17" spans="1:5" ht="16" thickBot="1" x14ac:dyDescent="0.4">
      <c r="A17" s="200"/>
      <c r="B17" s="184" t="s">
        <v>6</v>
      </c>
      <c r="C17" s="185" t="s">
        <v>12</v>
      </c>
      <c r="D17" s="185" t="s">
        <v>33</v>
      </c>
      <c r="E17" s="89"/>
    </row>
    <row r="18" spans="1:5" ht="31.5" thickBot="1" x14ac:dyDescent="0.4">
      <c r="A18" s="200"/>
      <c r="B18" s="157" t="s">
        <v>127</v>
      </c>
      <c r="C18" s="158" t="s">
        <v>14</v>
      </c>
      <c r="D18" s="158" t="s">
        <v>18</v>
      </c>
      <c r="E18" s="159"/>
    </row>
    <row r="19" spans="1:5" ht="16" thickBot="1" x14ac:dyDescent="0.4">
      <c r="A19" s="200"/>
      <c r="B19" s="160" t="s">
        <v>345</v>
      </c>
      <c r="C19" s="161" t="s">
        <v>15</v>
      </c>
      <c r="D19" s="161" t="s">
        <v>18</v>
      </c>
      <c r="E19" s="162"/>
    </row>
    <row r="20" spans="1:5" ht="19.5" customHeight="1" thickBot="1" x14ac:dyDescent="0.4">
      <c r="A20" s="201"/>
      <c r="B20" s="160" t="s">
        <v>344</v>
      </c>
      <c r="C20" s="161" t="s">
        <v>16</v>
      </c>
      <c r="D20" s="161" t="s">
        <v>18</v>
      </c>
      <c r="E20" s="162"/>
    </row>
    <row r="21" spans="1:5" s="122" customFormat="1" x14ac:dyDescent="0.35">
      <c r="B21" s="5"/>
      <c r="E21" s="14"/>
    </row>
    <row r="22" spans="1:5" s="122" customFormat="1" x14ac:dyDescent="0.35">
      <c r="B22" s="5"/>
      <c r="E22" s="14"/>
    </row>
    <row r="23" spans="1:5" ht="15" customHeight="1" x14ac:dyDescent="0.35">
      <c r="A23" s="202" t="s">
        <v>286</v>
      </c>
      <c r="B23" s="202"/>
      <c r="C23" s="202"/>
      <c r="D23" s="202"/>
      <c r="E23" s="202"/>
    </row>
    <row r="24" spans="1:5" x14ac:dyDescent="0.35">
      <c r="A24" s="202"/>
      <c r="B24" s="202"/>
      <c r="C24" s="202"/>
      <c r="D24" s="202"/>
      <c r="E24" s="202"/>
    </row>
    <row r="25" spans="1:5" x14ac:dyDescent="0.35">
      <c r="A25" s="122" t="s">
        <v>346</v>
      </c>
    </row>
    <row r="138" ht="22.5" customHeight="1" x14ac:dyDescent="0.35"/>
    <row r="144" ht="15" customHeight="1" x14ac:dyDescent="0.35"/>
    <row r="168" spans="9:9" x14ac:dyDescent="0.35">
      <c r="I168" t="s">
        <v>107</v>
      </c>
    </row>
  </sheetData>
  <mergeCells count="4">
    <mergeCell ref="A16:A20"/>
    <mergeCell ref="A23:E24"/>
    <mergeCell ref="B10:D10"/>
    <mergeCell ref="A2:A15"/>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Sheet5!$A$2:$A$6</xm:f>
          </x14:formula1>
          <xm:sqref>D11:D12 D1:D9 D14:D20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9"/>
  <sheetViews>
    <sheetView workbookViewId="0">
      <selection activeCell="E4" sqref="E4"/>
    </sheetView>
  </sheetViews>
  <sheetFormatPr defaultRowHeight="14.5" x14ac:dyDescent="0.35"/>
  <cols>
    <col min="3" max="3" width="95.1796875" customWidth="1"/>
    <col min="4" max="4" width="12.7265625" customWidth="1"/>
    <col min="5" max="5" width="16.453125" customWidth="1"/>
  </cols>
  <sheetData>
    <row r="1" spans="1:5" x14ac:dyDescent="0.35">
      <c r="A1" s="1" t="s">
        <v>0</v>
      </c>
      <c r="B1" s="1" t="s">
        <v>112</v>
      </c>
      <c r="C1" s="1" t="s">
        <v>113</v>
      </c>
      <c r="D1" s="1" t="s">
        <v>114</v>
      </c>
      <c r="E1" s="1" t="s">
        <v>121</v>
      </c>
    </row>
    <row r="2" spans="1:5" x14ac:dyDescent="0.35">
      <c r="A2" t="s">
        <v>119</v>
      </c>
      <c r="B2">
        <v>330</v>
      </c>
      <c r="C2" t="s">
        <v>115</v>
      </c>
      <c r="D2" t="s">
        <v>18</v>
      </c>
      <c r="E2">
        <v>21.9</v>
      </c>
    </row>
    <row r="3" spans="1:5" x14ac:dyDescent="0.35">
      <c r="A3" t="s">
        <v>119</v>
      </c>
      <c r="B3">
        <v>505</v>
      </c>
      <c r="C3" t="s">
        <v>74</v>
      </c>
      <c r="D3" t="s">
        <v>18</v>
      </c>
      <c r="E3">
        <v>16.8</v>
      </c>
    </row>
    <row r="4" spans="1:5" x14ac:dyDescent="0.35">
      <c r="A4" t="s">
        <v>119</v>
      </c>
      <c r="B4">
        <v>506</v>
      </c>
      <c r="C4" t="s">
        <v>116</v>
      </c>
      <c r="D4" t="s">
        <v>18</v>
      </c>
    </row>
    <row r="5" spans="1:5" x14ac:dyDescent="0.35">
      <c r="A5" t="s">
        <v>119</v>
      </c>
      <c r="B5">
        <v>1551</v>
      </c>
      <c r="C5" t="s">
        <v>81</v>
      </c>
      <c r="D5" t="s">
        <v>18</v>
      </c>
      <c r="E5">
        <v>4.5999999999999996</v>
      </c>
    </row>
    <row r="6" spans="1:5" x14ac:dyDescent="0.35">
      <c r="A6" t="s">
        <v>119</v>
      </c>
      <c r="B6">
        <v>1891</v>
      </c>
      <c r="C6" t="s">
        <v>117</v>
      </c>
      <c r="D6" t="s">
        <v>18</v>
      </c>
      <c r="E6">
        <v>20</v>
      </c>
    </row>
    <row r="7" spans="1:5" x14ac:dyDescent="0.35">
      <c r="A7" t="s">
        <v>119</v>
      </c>
      <c r="B7">
        <v>2515</v>
      </c>
      <c r="C7" t="s">
        <v>118</v>
      </c>
      <c r="D7" t="s">
        <v>18</v>
      </c>
    </row>
    <row r="9" spans="1:5" x14ac:dyDescent="0.35">
      <c r="E9" t="s">
        <v>120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workbookViewId="0">
      <selection activeCell="C35" sqref="C35"/>
    </sheetView>
  </sheetViews>
  <sheetFormatPr defaultRowHeight="14.5" x14ac:dyDescent="0.35"/>
  <cols>
    <col min="3" max="3" width="80.453125" customWidth="1"/>
    <col min="5" max="5" width="16" customWidth="1"/>
  </cols>
  <sheetData>
    <row r="1" spans="1:6" x14ac:dyDescent="0.35">
      <c r="A1" s="1" t="s">
        <v>0</v>
      </c>
      <c r="B1" s="1" t="s">
        <v>1</v>
      </c>
      <c r="C1" s="1" t="s">
        <v>2</v>
      </c>
      <c r="D1" s="1" t="s">
        <v>3</v>
      </c>
      <c r="E1" s="1" t="s">
        <v>121</v>
      </c>
    </row>
    <row r="2" spans="1:6" x14ac:dyDescent="0.35">
      <c r="A2" t="s">
        <v>111</v>
      </c>
      <c r="B2">
        <v>138</v>
      </c>
      <c r="C2" t="s">
        <v>57</v>
      </c>
      <c r="D2" t="s">
        <v>18</v>
      </c>
    </row>
    <row r="3" spans="1:6" x14ac:dyDescent="0.35">
      <c r="A3" t="s">
        <v>111</v>
      </c>
      <c r="B3">
        <v>139</v>
      </c>
      <c r="C3" t="s">
        <v>54</v>
      </c>
      <c r="D3" t="s">
        <v>18</v>
      </c>
    </row>
    <row r="4" spans="1:6" x14ac:dyDescent="0.35">
      <c r="A4" t="s">
        <v>111</v>
      </c>
      <c r="B4">
        <v>166</v>
      </c>
      <c r="C4" t="s">
        <v>17</v>
      </c>
      <c r="D4" t="s">
        <v>18</v>
      </c>
      <c r="F4" s="2" t="s">
        <v>122</v>
      </c>
    </row>
    <row r="5" spans="1:6" x14ac:dyDescent="0.35">
      <c r="A5" t="s">
        <v>111</v>
      </c>
      <c r="B5">
        <v>229</v>
      </c>
      <c r="C5" t="s">
        <v>72</v>
      </c>
      <c r="D5" t="s">
        <v>18</v>
      </c>
    </row>
    <row r="6" spans="1:6" x14ac:dyDescent="0.35">
      <c r="A6" t="s">
        <v>111</v>
      </c>
      <c r="B6">
        <v>230</v>
      </c>
      <c r="C6" t="s">
        <v>69</v>
      </c>
      <c r="D6" t="s">
        <v>18</v>
      </c>
    </row>
    <row r="7" spans="1:6" x14ac:dyDescent="0.35">
      <c r="A7" t="s">
        <v>111</v>
      </c>
      <c r="B7">
        <v>330</v>
      </c>
      <c r="C7" t="s">
        <v>77</v>
      </c>
      <c r="D7" t="s">
        <v>18</v>
      </c>
      <c r="E7">
        <v>21.9</v>
      </c>
    </row>
    <row r="8" spans="1:6" x14ac:dyDescent="0.35">
      <c r="A8" t="s">
        <v>111</v>
      </c>
      <c r="B8">
        <v>468</v>
      </c>
      <c r="C8" t="s">
        <v>73</v>
      </c>
      <c r="D8" t="s">
        <v>18</v>
      </c>
    </row>
    <row r="9" spans="1:6" x14ac:dyDescent="0.35">
      <c r="A9" t="s">
        <v>111</v>
      </c>
      <c r="B9">
        <v>469</v>
      </c>
      <c r="C9" t="s">
        <v>109</v>
      </c>
      <c r="D9" t="s">
        <v>18</v>
      </c>
    </row>
    <row r="10" spans="1:6" x14ac:dyDescent="0.35">
      <c r="A10" t="s">
        <v>111</v>
      </c>
      <c r="B10">
        <v>505</v>
      </c>
      <c r="C10" t="s">
        <v>74</v>
      </c>
      <c r="D10" t="s">
        <v>18</v>
      </c>
      <c r="E10">
        <v>16.8</v>
      </c>
    </row>
    <row r="11" spans="1:6" x14ac:dyDescent="0.35">
      <c r="A11" t="s">
        <v>111</v>
      </c>
      <c r="B11">
        <v>506</v>
      </c>
      <c r="C11" t="s">
        <v>79</v>
      </c>
      <c r="D11" t="s">
        <v>18</v>
      </c>
      <c r="E11">
        <v>17.100000000000001</v>
      </c>
    </row>
    <row r="12" spans="1:6" x14ac:dyDescent="0.35">
      <c r="A12" t="s">
        <v>111</v>
      </c>
      <c r="B12">
        <v>531</v>
      </c>
      <c r="C12" t="s">
        <v>108</v>
      </c>
      <c r="D12" t="s">
        <v>18</v>
      </c>
    </row>
    <row r="13" spans="1:6" x14ac:dyDescent="0.35">
      <c r="A13" t="s">
        <v>111</v>
      </c>
      <c r="B13">
        <v>753</v>
      </c>
      <c r="C13" t="s">
        <v>55</v>
      </c>
      <c r="D13" t="s">
        <v>18</v>
      </c>
    </row>
    <row r="14" spans="1:6" x14ac:dyDescent="0.35">
      <c r="A14" t="s">
        <v>111</v>
      </c>
      <c r="B14">
        <v>1550</v>
      </c>
      <c r="C14" t="s">
        <v>85</v>
      </c>
      <c r="D14" t="s">
        <v>18</v>
      </c>
      <c r="E14">
        <v>3</v>
      </c>
    </row>
    <row r="15" spans="1:6" x14ac:dyDescent="0.35">
      <c r="A15" t="s">
        <v>111</v>
      </c>
      <c r="B15">
        <v>1551</v>
      </c>
      <c r="C15" t="s">
        <v>81</v>
      </c>
      <c r="D15" t="s">
        <v>18</v>
      </c>
    </row>
    <row r="16" spans="1:6" x14ac:dyDescent="0.35">
      <c r="A16" t="s">
        <v>111</v>
      </c>
      <c r="B16">
        <v>1716</v>
      </c>
      <c r="C16" t="s">
        <v>56</v>
      </c>
      <c r="D16" t="s">
        <v>18</v>
      </c>
    </row>
    <row r="17" spans="1:5" x14ac:dyDescent="0.35">
      <c r="A17" t="s">
        <v>111</v>
      </c>
      <c r="B17">
        <v>1717</v>
      </c>
      <c r="C17" t="s">
        <v>53</v>
      </c>
      <c r="D17" t="s">
        <v>18</v>
      </c>
    </row>
    <row r="18" spans="1:5" x14ac:dyDescent="0.35">
      <c r="A18" t="s">
        <v>111</v>
      </c>
      <c r="B18">
        <v>1839</v>
      </c>
      <c r="C18" t="s">
        <v>71</v>
      </c>
      <c r="D18" t="s">
        <v>18</v>
      </c>
    </row>
    <row r="19" spans="1:5" x14ac:dyDescent="0.35">
      <c r="A19" t="s">
        <v>111</v>
      </c>
      <c r="B19">
        <v>2158</v>
      </c>
      <c r="C19" t="s">
        <v>61</v>
      </c>
      <c r="D19" t="s">
        <v>18</v>
      </c>
    </row>
    <row r="20" spans="1:5" x14ac:dyDescent="0.35">
      <c r="A20" t="s">
        <v>111</v>
      </c>
      <c r="B20">
        <v>2431</v>
      </c>
      <c r="C20" t="s">
        <v>58</v>
      </c>
      <c r="D20" t="s">
        <v>18</v>
      </c>
      <c r="E20" s="3">
        <v>22760</v>
      </c>
    </row>
    <row r="21" spans="1:5" x14ac:dyDescent="0.35">
      <c r="A21" t="s">
        <v>111</v>
      </c>
      <c r="B21">
        <v>2436</v>
      </c>
      <c r="C21" t="s">
        <v>59</v>
      </c>
      <c r="D21" t="s">
        <v>18</v>
      </c>
      <c r="E21" s="3">
        <v>15959</v>
      </c>
    </row>
    <row r="22" spans="1:5" x14ac:dyDescent="0.35">
      <c r="A22" t="s">
        <v>111</v>
      </c>
      <c r="B22">
        <v>2558</v>
      </c>
      <c r="C22" t="s">
        <v>110</v>
      </c>
      <c r="D22" t="s">
        <v>18</v>
      </c>
      <c r="E22" s="3"/>
    </row>
    <row r="26" spans="1:5" x14ac:dyDescent="0.35">
      <c r="E26" t="s">
        <v>120</v>
      </c>
    </row>
  </sheetData>
  <sortState xmlns:xlrd2="http://schemas.microsoft.com/office/spreadsheetml/2017/richdata2" ref="A2:E22">
    <sortCondition ref="B1"/>
  </sortState>
  <hyperlinks>
    <hyperlink ref="F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9"/>
  <sheetViews>
    <sheetView workbookViewId="0">
      <selection activeCell="A10" sqref="A10"/>
    </sheetView>
  </sheetViews>
  <sheetFormatPr defaultRowHeight="14.5" x14ac:dyDescent="0.35"/>
  <sheetData>
    <row r="1" spans="1:10" x14ac:dyDescent="0.35">
      <c r="A1" t="s">
        <v>114</v>
      </c>
    </row>
    <row r="2" spans="1:10" x14ac:dyDescent="0.35">
      <c r="A2" t="s">
        <v>18</v>
      </c>
    </row>
    <row r="3" spans="1:10" x14ac:dyDescent="0.35">
      <c r="A3" t="s">
        <v>192</v>
      </c>
    </row>
    <row r="4" spans="1:10" x14ac:dyDescent="0.35">
      <c r="A4" t="s">
        <v>225</v>
      </c>
      <c r="J4" t="s">
        <v>196</v>
      </c>
    </row>
    <row r="5" spans="1:10" x14ac:dyDescent="0.35">
      <c r="A5" t="s">
        <v>222</v>
      </c>
      <c r="J5" t="s">
        <v>197</v>
      </c>
    </row>
    <row r="6" spans="1:10" x14ac:dyDescent="0.35">
      <c r="A6" t="s">
        <v>33</v>
      </c>
      <c r="J6" t="s">
        <v>198</v>
      </c>
    </row>
    <row r="7" spans="1:10" x14ac:dyDescent="0.35">
      <c r="A7" t="s">
        <v>226</v>
      </c>
      <c r="J7" t="s">
        <v>199</v>
      </c>
    </row>
    <row r="8" spans="1:10" x14ac:dyDescent="0.35">
      <c r="A8" t="s">
        <v>31</v>
      </c>
      <c r="J8" t="s">
        <v>200</v>
      </c>
    </row>
    <row r="9" spans="1:10" x14ac:dyDescent="0.35">
      <c r="A9" t="s">
        <v>273</v>
      </c>
      <c r="J9" t="s">
        <v>201</v>
      </c>
    </row>
    <row r="10" spans="1:10" x14ac:dyDescent="0.35">
      <c r="J10" t="s">
        <v>202</v>
      </c>
    </row>
    <row r="11" spans="1:10" x14ac:dyDescent="0.35">
      <c r="J11" t="s">
        <v>203</v>
      </c>
    </row>
    <row r="16" spans="1:10" x14ac:dyDescent="0.35">
      <c r="A16" t="s">
        <v>193</v>
      </c>
    </row>
    <row r="17" spans="1:1" x14ac:dyDescent="0.35">
      <c r="A17" t="s">
        <v>194</v>
      </c>
    </row>
    <row r="18" spans="1:1" x14ac:dyDescent="0.35">
      <c r="A18" t="s">
        <v>195</v>
      </c>
    </row>
    <row r="19" spans="1:1" x14ac:dyDescent="0.35">
      <c r="A19"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showGridLines="0" workbookViewId="0">
      <pane ySplit="1" topLeftCell="A2" activePane="bottomLeft" state="frozen"/>
      <selection pane="bottomLeft" activeCell="C7" sqref="C7"/>
    </sheetView>
  </sheetViews>
  <sheetFormatPr defaultRowHeight="14.5" x14ac:dyDescent="0.35"/>
  <cols>
    <col min="1" max="1" width="7.7265625" customWidth="1"/>
    <col min="2" max="2" width="6.7265625" style="5" bestFit="1" customWidth="1"/>
    <col min="3" max="3" width="71.1796875" customWidth="1"/>
    <col min="4" max="4" width="16.453125" customWidth="1"/>
    <col min="5" max="5" width="14.81640625" bestFit="1" customWidth="1"/>
  </cols>
  <sheetData>
    <row r="1" spans="1:6" ht="16" thickBot="1" x14ac:dyDescent="0.4">
      <c r="A1" s="29" t="s">
        <v>134</v>
      </c>
      <c r="B1" s="30" t="s">
        <v>138</v>
      </c>
      <c r="C1" s="29" t="s">
        <v>113</v>
      </c>
      <c r="D1" s="29" t="s">
        <v>114</v>
      </c>
      <c r="E1" s="28" t="s">
        <v>186</v>
      </c>
    </row>
    <row r="2" spans="1:6" ht="31.5" thickBot="1" x14ac:dyDescent="0.4">
      <c r="A2" s="206" t="s">
        <v>135</v>
      </c>
      <c r="B2" s="27" t="s">
        <v>209</v>
      </c>
      <c r="C2" s="7" t="s">
        <v>17</v>
      </c>
      <c r="D2" s="16" t="s">
        <v>18</v>
      </c>
      <c r="E2" s="17"/>
    </row>
    <row r="3" spans="1:6" ht="31.5" thickBot="1" x14ac:dyDescent="0.4">
      <c r="A3" s="200"/>
      <c r="B3" s="8" t="s">
        <v>210</v>
      </c>
      <c r="C3" s="8" t="s">
        <v>208</v>
      </c>
      <c r="D3" s="8" t="s">
        <v>18</v>
      </c>
      <c r="E3" s="8"/>
    </row>
    <row r="4" spans="1:6" ht="31.5" thickBot="1" x14ac:dyDescent="0.4">
      <c r="A4" s="200"/>
      <c r="B4" s="8" t="s">
        <v>211</v>
      </c>
      <c r="C4" s="10" t="s">
        <v>19</v>
      </c>
      <c r="D4" s="8" t="s">
        <v>18</v>
      </c>
      <c r="E4" s="8"/>
      <c r="F4" s="25"/>
    </row>
    <row r="5" spans="1:6" ht="47" thickBot="1" x14ac:dyDescent="0.4">
      <c r="A5" s="200"/>
      <c r="B5" s="8" t="s">
        <v>212</v>
      </c>
      <c r="C5" s="10" t="s">
        <v>20</v>
      </c>
      <c r="D5" s="8" t="s">
        <v>18</v>
      </c>
      <c r="E5" s="8"/>
      <c r="F5" s="25"/>
    </row>
    <row r="6" spans="1:6" ht="31.5" thickBot="1" x14ac:dyDescent="0.4">
      <c r="A6" s="200"/>
      <c r="B6" s="8">
        <v>1717</v>
      </c>
      <c r="C6" s="10" t="s">
        <v>21</v>
      </c>
      <c r="D6" s="8" t="s">
        <v>18</v>
      </c>
      <c r="E6" s="8"/>
      <c r="F6" s="25"/>
    </row>
    <row r="7" spans="1:6" ht="47" thickBot="1" x14ac:dyDescent="0.4">
      <c r="A7" s="200"/>
      <c r="B7" s="8">
        <v>1716</v>
      </c>
      <c r="C7" s="10" t="s">
        <v>22</v>
      </c>
      <c r="D7" s="8" t="s">
        <v>18</v>
      </c>
      <c r="E7" s="8"/>
      <c r="F7" s="25"/>
    </row>
    <row r="8" spans="1:6" ht="33.5" thickBot="1" x14ac:dyDescent="0.4">
      <c r="A8" s="201"/>
      <c r="B8" s="31">
        <v>2936</v>
      </c>
      <c r="C8" s="32" t="s">
        <v>223</v>
      </c>
      <c r="D8" s="31" t="s">
        <v>225</v>
      </c>
      <c r="E8" s="31"/>
      <c r="F8" s="25"/>
    </row>
    <row r="9" spans="1:6" ht="16" thickBot="1" x14ac:dyDescent="0.4">
      <c r="A9" s="206" t="s">
        <v>136</v>
      </c>
      <c r="B9" s="11" t="s">
        <v>213</v>
      </c>
      <c r="C9" s="11" t="s">
        <v>23</v>
      </c>
      <c r="D9" s="11" t="s">
        <v>18</v>
      </c>
      <c r="E9" s="11"/>
      <c r="F9" s="25"/>
    </row>
    <row r="10" spans="1:6" ht="16" thickBot="1" x14ac:dyDescent="0.4">
      <c r="A10" s="200"/>
      <c r="B10" s="11" t="s">
        <v>214</v>
      </c>
      <c r="C10" s="11" t="s">
        <v>24</v>
      </c>
      <c r="D10" s="11" t="s">
        <v>18</v>
      </c>
      <c r="E10" s="11"/>
      <c r="F10" s="25"/>
    </row>
    <row r="11" spans="1:6" ht="18" thickBot="1" x14ac:dyDescent="0.4">
      <c r="A11" s="200"/>
      <c r="B11" s="11" t="s">
        <v>215</v>
      </c>
      <c r="C11" s="11" t="s">
        <v>224</v>
      </c>
      <c r="D11" s="11" t="s">
        <v>18</v>
      </c>
      <c r="E11" s="11"/>
      <c r="F11" s="25"/>
    </row>
    <row r="12" spans="1:6" ht="47" thickBot="1" x14ac:dyDescent="0.4">
      <c r="A12" s="200"/>
      <c r="B12" s="12" t="s">
        <v>216</v>
      </c>
      <c r="C12" s="12" t="s">
        <v>221</v>
      </c>
      <c r="D12" s="12" t="s">
        <v>18</v>
      </c>
      <c r="E12" s="94">
        <v>0.94</v>
      </c>
      <c r="F12" s="25"/>
    </row>
    <row r="13" spans="1:6" ht="16" thickBot="1" x14ac:dyDescent="0.4">
      <c r="A13" s="200"/>
      <c r="B13" s="12" t="s">
        <v>217</v>
      </c>
      <c r="C13" s="12" t="s">
        <v>25</v>
      </c>
      <c r="D13" s="12" t="s">
        <v>18</v>
      </c>
      <c r="E13" s="94">
        <v>0.97</v>
      </c>
    </row>
    <row r="14" spans="1:6" ht="31.5" thickBot="1" x14ac:dyDescent="0.4">
      <c r="A14" s="200"/>
      <c r="B14" s="13" t="s">
        <v>218</v>
      </c>
      <c r="C14" s="13" t="s">
        <v>26</v>
      </c>
      <c r="D14" s="13" t="s">
        <v>18</v>
      </c>
      <c r="E14" s="13"/>
    </row>
    <row r="15" spans="1:6" ht="31.5" thickBot="1" x14ac:dyDescent="0.4">
      <c r="A15" s="200"/>
      <c r="B15" s="13" t="s">
        <v>219</v>
      </c>
      <c r="C15" s="13" t="s">
        <v>27</v>
      </c>
      <c r="D15" s="13" t="s">
        <v>18</v>
      </c>
      <c r="E15" s="13"/>
    </row>
    <row r="16" spans="1:6" ht="47" thickBot="1" x14ac:dyDescent="0.4">
      <c r="A16" s="200"/>
      <c r="B16" s="27" t="s">
        <v>220</v>
      </c>
      <c r="C16" s="7" t="s">
        <v>28</v>
      </c>
      <c r="D16" s="16" t="s">
        <v>18</v>
      </c>
      <c r="E16" s="95">
        <v>0.94</v>
      </c>
    </row>
    <row r="17" spans="1:5" ht="16" thickBot="1" x14ac:dyDescent="0.4">
      <c r="A17" s="200"/>
      <c r="B17" s="27">
        <v>1822</v>
      </c>
      <c r="C17" s="7" t="s">
        <v>29</v>
      </c>
      <c r="D17" s="16" t="s">
        <v>18</v>
      </c>
      <c r="E17" s="16"/>
    </row>
    <row r="18" spans="1:5" ht="16" thickBot="1" x14ac:dyDescent="0.4">
      <c r="A18" s="201"/>
      <c r="B18" s="27" t="s">
        <v>127</v>
      </c>
      <c r="C18" s="7" t="s">
        <v>30</v>
      </c>
      <c r="D18" s="16" t="s">
        <v>18</v>
      </c>
      <c r="E18" s="16"/>
    </row>
    <row r="20" spans="1:5" ht="94.5" customHeight="1" x14ac:dyDescent="0.35">
      <c r="A20" s="207" t="s">
        <v>285</v>
      </c>
      <c r="B20" s="208"/>
      <c r="C20" s="208"/>
      <c r="D20" s="209"/>
    </row>
  </sheetData>
  <mergeCells count="3">
    <mergeCell ref="A2:A8"/>
    <mergeCell ref="A20:D20"/>
    <mergeCell ref="A9:A18"/>
  </mergeCell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Sheet5!$A$2:$A$7</xm:f>
          </x14:formula1>
          <xm:sqref>D2:D18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showGridLines="0" workbookViewId="0">
      <pane ySplit="1" topLeftCell="A2" activePane="bottomLeft" state="frozen"/>
      <selection pane="bottomLeft" activeCell="G10" sqref="G10"/>
    </sheetView>
  </sheetViews>
  <sheetFormatPr defaultColWidth="9.1796875" defaultRowHeight="14.5" x14ac:dyDescent="0.35"/>
  <cols>
    <col min="1" max="1" width="10.54296875" style="4" customWidth="1"/>
    <col min="2" max="2" width="6.7265625" style="4" bestFit="1" customWidth="1"/>
    <col min="3" max="3" width="55.453125" style="4" customWidth="1"/>
    <col min="4" max="4" width="31.7265625" style="4" customWidth="1"/>
    <col min="5" max="6" width="19.54296875" style="4" customWidth="1"/>
    <col min="7" max="16384" width="9.1796875" style="4"/>
  </cols>
  <sheetData>
    <row r="1" spans="1:6" s="34" customFormat="1" ht="16" thickBot="1" x14ac:dyDescent="0.4">
      <c r="A1" s="33" t="s">
        <v>134</v>
      </c>
      <c r="B1" s="15" t="s">
        <v>138</v>
      </c>
      <c r="C1" s="15" t="s">
        <v>113</v>
      </c>
      <c r="D1" s="15" t="s">
        <v>114</v>
      </c>
      <c r="E1" s="15" t="s">
        <v>123</v>
      </c>
      <c r="F1" s="15" t="s">
        <v>124</v>
      </c>
    </row>
    <row r="2" spans="1:6" ht="16" thickBot="1" x14ac:dyDescent="0.4">
      <c r="A2" s="214" t="s">
        <v>135</v>
      </c>
      <c r="B2" s="35" t="s">
        <v>227</v>
      </c>
      <c r="C2" s="12" t="s">
        <v>139</v>
      </c>
      <c r="D2" s="12" t="s">
        <v>31</v>
      </c>
      <c r="E2" s="12">
        <v>0.36399999999999999</v>
      </c>
      <c r="F2" s="12">
        <v>0.247</v>
      </c>
    </row>
    <row r="3" spans="1:6" ht="31.5" thickBot="1" x14ac:dyDescent="0.4">
      <c r="A3" s="214"/>
      <c r="B3" s="35" t="s">
        <v>228</v>
      </c>
      <c r="C3" s="12" t="s">
        <v>140</v>
      </c>
      <c r="D3" s="12" t="s">
        <v>31</v>
      </c>
      <c r="E3" s="12">
        <v>2.8000000000000001E-2</v>
      </c>
      <c r="F3" s="12">
        <v>3.9E-2</v>
      </c>
    </row>
    <row r="4" spans="1:6" ht="16" thickBot="1" x14ac:dyDescent="0.4">
      <c r="A4" s="214"/>
      <c r="B4" s="35" t="s">
        <v>229</v>
      </c>
      <c r="C4" s="12" t="s">
        <v>141</v>
      </c>
      <c r="D4" s="12" t="s">
        <v>18</v>
      </c>
      <c r="E4" s="12">
        <v>9.5000000000000001E-2</v>
      </c>
      <c r="F4" s="12">
        <v>0.156</v>
      </c>
    </row>
    <row r="5" spans="1:6" ht="16" thickBot="1" x14ac:dyDescent="0.4">
      <c r="A5" s="134" t="s">
        <v>136</v>
      </c>
      <c r="B5" s="35" t="s">
        <v>230</v>
      </c>
      <c r="C5" s="12" t="s">
        <v>142</v>
      </c>
      <c r="D5" s="12" t="s">
        <v>226</v>
      </c>
      <c r="E5" s="12">
        <v>960.04</v>
      </c>
      <c r="F5" s="12">
        <v>962.43</v>
      </c>
    </row>
    <row r="6" spans="1:6" s="121" customFormat="1" ht="80" thickBot="1" x14ac:dyDescent="0.4">
      <c r="A6" s="134" t="s">
        <v>136</v>
      </c>
      <c r="B6" s="12" t="s">
        <v>37</v>
      </c>
      <c r="C6" s="12" t="s">
        <v>333</v>
      </c>
      <c r="D6" s="12" t="s">
        <v>222</v>
      </c>
      <c r="E6" s="12"/>
      <c r="F6" s="12"/>
    </row>
    <row r="7" spans="1:6" ht="16" thickBot="1" x14ac:dyDescent="0.4">
      <c r="A7" s="219" t="s">
        <v>143</v>
      </c>
      <c r="B7" s="12">
        <v>9999</v>
      </c>
      <c r="C7" s="12" t="s">
        <v>32</v>
      </c>
      <c r="D7" s="12" t="s">
        <v>33</v>
      </c>
      <c r="E7" s="12">
        <v>99.75</v>
      </c>
      <c r="F7" s="12"/>
    </row>
    <row r="8" spans="1:6" ht="31.5" thickBot="1" x14ac:dyDescent="0.4">
      <c r="A8" s="216"/>
      <c r="B8" s="36">
        <v>9999</v>
      </c>
      <c r="C8" s="9" t="s">
        <v>144</v>
      </c>
      <c r="D8" s="16" t="s">
        <v>33</v>
      </c>
      <c r="E8" s="16">
        <v>3978</v>
      </c>
      <c r="F8" s="16"/>
    </row>
    <row r="9" spans="1:6" ht="24" customHeight="1" thickBot="1" x14ac:dyDescent="0.4">
      <c r="A9" s="219" t="s">
        <v>135</v>
      </c>
      <c r="B9" s="36" t="s">
        <v>231</v>
      </c>
      <c r="C9" s="9" t="s">
        <v>145</v>
      </c>
      <c r="D9" s="16" t="s">
        <v>18</v>
      </c>
      <c r="E9" s="16">
        <v>0.47499999999999998</v>
      </c>
      <c r="F9" s="16">
        <v>0.53700000000000003</v>
      </c>
    </row>
    <row r="10" spans="1:6" ht="48" customHeight="1" thickBot="1" x14ac:dyDescent="0.4">
      <c r="A10" s="216"/>
      <c r="B10" s="186">
        <v>1536</v>
      </c>
      <c r="C10" s="187" t="s">
        <v>146</v>
      </c>
      <c r="D10" s="187" t="s">
        <v>18</v>
      </c>
      <c r="E10" s="164"/>
      <c r="F10" s="164"/>
    </row>
    <row r="11" spans="1:6" ht="31.5" thickBot="1" x14ac:dyDescent="0.4">
      <c r="A11" s="215" t="s">
        <v>136</v>
      </c>
      <c r="B11" s="37" t="s">
        <v>127</v>
      </c>
      <c r="C11" s="18" t="s">
        <v>34</v>
      </c>
      <c r="D11" s="16" t="s">
        <v>18</v>
      </c>
      <c r="E11" s="16">
        <v>74.62</v>
      </c>
      <c r="F11" s="16"/>
    </row>
    <row r="12" spans="1:6" ht="31.5" thickBot="1" x14ac:dyDescent="0.4">
      <c r="A12" s="215"/>
      <c r="B12" s="38" t="s">
        <v>125</v>
      </c>
      <c r="C12" s="19" t="s">
        <v>147</v>
      </c>
      <c r="D12" s="19" t="s">
        <v>18</v>
      </c>
      <c r="E12" s="19">
        <v>78.38</v>
      </c>
      <c r="F12" s="19"/>
    </row>
    <row r="13" spans="1:6" ht="47" thickBot="1" x14ac:dyDescent="0.4">
      <c r="A13" s="216"/>
      <c r="B13" s="38" t="s">
        <v>126</v>
      </c>
      <c r="C13" s="19" t="s">
        <v>148</v>
      </c>
      <c r="D13" s="19" t="s">
        <v>18</v>
      </c>
      <c r="E13" s="19">
        <v>80.38</v>
      </c>
      <c r="F13" s="19"/>
    </row>
    <row r="14" spans="1:6" ht="31.5" thickBot="1" x14ac:dyDescent="0.4">
      <c r="A14" s="219" t="s">
        <v>135</v>
      </c>
      <c r="B14" s="38">
        <v>2539</v>
      </c>
      <c r="C14" s="19" t="s">
        <v>149</v>
      </c>
      <c r="D14" s="19" t="s">
        <v>18</v>
      </c>
      <c r="E14" s="19"/>
      <c r="F14" s="19"/>
    </row>
    <row r="15" spans="1:6" ht="18" thickBot="1" x14ac:dyDescent="0.4">
      <c r="A15" s="215"/>
      <c r="B15" s="133" t="s">
        <v>37</v>
      </c>
      <c r="C15" s="133" t="s">
        <v>331</v>
      </c>
      <c r="D15" s="133" t="s">
        <v>222</v>
      </c>
      <c r="E15" s="133"/>
      <c r="F15" s="133"/>
    </row>
    <row r="16" spans="1:6" ht="18" thickBot="1" x14ac:dyDescent="0.4">
      <c r="A16" s="216"/>
      <c r="B16" s="133" t="s">
        <v>37</v>
      </c>
      <c r="C16" s="133" t="s">
        <v>332</v>
      </c>
      <c r="D16" s="133" t="s">
        <v>222</v>
      </c>
      <c r="E16" s="133"/>
      <c r="F16" s="133"/>
    </row>
    <row r="17" spans="1:6" s="106" customFormat="1" ht="15.5" x14ac:dyDescent="0.35">
      <c r="A17" s="217"/>
      <c r="B17" s="217"/>
      <c r="C17" s="217"/>
      <c r="D17" s="217"/>
      <c r="E17" s="218"/>
      <c r="F17" s="217"/>
    </row>
    <row r="18" spans="1:6" s="106" customFormat="1" ht="15.5" x14ac:dyDescent="0.35">
      <c r="A18" s="103"/>
      <c r="B18" s="104"/>
      <c r="C18" s="104"/>
      <c r="D18" s="104"/>
      <c r="E18" s="105"/>
      <c r="F18" s="105"/>
    </row>
    <row r="19" spans="1:6" ht="66" customHeight="1" x14ac:dyDescent="0.35">
      <c r="A19" s="210" t="s">
        <v>330</v>
      </c>
      <c r="B19" s="211"/>
      <c r="C19" s="211"/>
      <c r="D19" s="211"/>
      <c r="E19" s="211"/>
      <c r="F19" s="212"/>
    </row>
    <row r="20" spans="1:6" ht="24" customHeight="1" x14ac:dyDescent="0.35">
      <c r="A20" s="213"/>
      <c r="B20" s="213"/>
      <c r="C20" s="213"/>
      <c r="D20" s="213"/>
      <c r="E20" s="213"/>
      <c r="F20" s="213"/>
    </row>
  </sheetData>
  <mergeCells count="8">
    <mergeCell ref="A19:F19"/>
    <mergeCell ref="A20:F20"/>
    <mergeCell ref="A2:A4"/>
    <mergeCell ref="A11:A13"/>
    <mergeCell ref="A17:F17"/>
    <mergeCell ref="A7:A8"/>
    <mergeCell ref="A9:A10"/>
    <mergeCell ref="A14:A16"/>
  </mergeCell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Sheet5!$A$2:$A$9</xm:f>
          </x14:formula1>
          <xm:sqref>D2:D5 D7:D14</xm:sqref>
        </x14:dataValidation>
        <x14:dataValidation type="list" allowBlank="1" showInputMessage="1" showErrorMessage="1" xr:uid="{00000000-0002-0000-0200-000001000000}">
          <x14:formula1>
            <xm:f>Sheet5!$A$2:$A$8</xm:f>
          </x14:formula1>
          <xm:sqref>D6 D15:D16 D18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7"/>
  <sheetViews>
    <sheetView showGridLines="0" zoomScaleNormal="100" workbookViewId="0">
      <pane ySplit="1" topLeftCell="A2" activePane="bottomLeft" state="frozen"/>
      <selection pane="bottomLeft" activeCell="B1" sqref="B1"/>
    </sheetView>
  </sheetViews>
  <sheetFormatPr defaultRowHeight="14.5" x14ac:dyDescent="0.35"/>
  <cols>
    <col min="1" max="1" width="9.1796875" style="5" customWidth="1"/>
    <col min="2" max="2" width="55.54296875" customWidth="1"/>
    <col min="3" max="3" width="21" customWidth="1"/>
    <col min="4" max="4" width="15.1796875" customWidth="1"/>
  </cols>
  <sheetData>
    <row r="1" spans="1:4" s="42" customFormat="1" ht="16" thickBot="1" x14ac:dyDescent="0.4">
      <c r="A1" s="73" t="s">
        <v>138</v>
      </c>
      <c r="B1" s="15" t="s">
        <v>113</v>
      </c>
      <c r="C1" s="15" t="s">
        <v>114</v>
      </c>
      <c r="D1" s="15" t="s">
        <v>243</v>
      </c>
    </row>
    <row r="2" spans="1:4" ht="16" thickBot="1" x14ac:dyDescent="0.4">
      <c r="A2" s="38">
        <v>1661</v>
      </c>
      <c r="B2" s="19" t="s">
        <v>35</v>
      </c>
      <c r="C2" s="19" t="s">
        <v>18</v>
      </c>
      <c r="D2" s="19">
        <v>71.010000000000005</v>
      </c>
    </row>
    <row r="3" spans="1:4" ht="16" thickBot="1" x14ac:dyDescent="0.4">
      <c r="A3" s="38">
        <v>1651</v>
      </c>
      <c r="B3" s="19" t="s">
        <v>36</v>
      </c>
      <c r="C3" s="19" t="s">
        <v>18</v>
      </c>
      <c r="D3" s="19"/>
    </row>
    <row r="4" spans="1:4" ht="16" thickBot="1" x14ac:dyDescent="0.4">
      <c r="A4" s="86" t="s">
        <v>37</v>
      </c>
      <c r="B4" s="87" t="s">
        <v>38</v>
      </c>
      <c r="C4" s="87" t="s">
        <v>18</v>
      </c>
      <c r="D4" s="88"/>
    </row>
    <row r="5" spans="1:4" ht="16" thickBot="1" x14ac:dyDescent="0.4">
      <c r="A5" s="27" t="s">
        <v>232</v>
      </c>
      <c r="B5" s="7" t="s">
        <v>39</v>
      </c>
      <c r="C5" s="7" t="s">
        <v>18</v>
      </c>
      <c r="D5" s="7">
        <v>0.41</v>
      </c>
    </row>
    <row r="6" spans="1:4" ht="16" thickBot="1" x14ac:dyDescent="0.4">
      <c r="A6" s="27" t="s">
        <v>233</v>
      </c>
      <c r="B6" s="7" t="s">
        <v>40</v>
      </c>
      <c r="C6" s="7" t="s">
        <v>18</v>
      </c>
      <c r="D6" s="7">
        <v>0.21</v>
      </c>
    </row>
    <row r="7" spans="1:4" ht="31.5" thickBot="1" x14ac:dyDescent="0.4">
      <c r="A7" s="38">
        <v>1654</v>
      </c>
      <c r="B7" s="19" t="s">
        <v>41</v>
      </c>
      <c r="C7" s="19" t="s">
        <v>18</v>
      </c>
      <c r="D7" s="19"/>
    </row>
    <row r="8" spans="1:4" ht="31.5" thickBot="1" x14ac:dyDescent="0.4">
      <c r="A8" s="38">
        <v>1663</v>
      </c>
      <c r="B8" s="19" t="s">
        <v>42</v>
      </c>
      <c r="C8" s="19" t="s">
        <v>18</v>
      </c>
      <c r="D8" s="19"/>
    </row>
    <row r="9" spans="1:4" ht="16" thickBot="1" x14ac:dyDescent="0.4">
      <c r="A9" s="39">
        <v>1659</v>
      </c>
      <c r="B9" s="12" t="s">
        <v>43</v>
      </c>
      <c r="C9" s="12" t="s">
        <v>18</v>
      </c>
      <c r="D9" s="94"/>
    </row>
    <row r="10" spans="1:4" ht="47" thickBot="1" x14ac:dyDescent="0.4">
      <c r="A10" s="38">
        <v>1656</v>
      </c>
      <c r="B10" s="19" t="s">
        <v>44</v>
      </c>
      <c r="C10" s="19" t="s">
        <v>18</v>
      </c>
      <c r="D10" s="19"/>
    </row>
    <row r="11" spans="1:4" ht="47" thickBot="1" x14ac:dyDescent="0.4">
      <c r="A11" s="38">
        <v>1664</v>
      </c>
      <c r="B11" s="19" t="s">
        <v>45</v>
      </c>
      <c r="C11" s="19" t="s">
        <v>18</v>
      </c>
      <c r="D11" s="19"/>
    </row>
    <row r="12" spans="1:4" ht="31.5" thickBot="1" x14ac:dyDescent="0.4">
      <c r="A12" s="78" t="s">
        <v>234</v>
      </c>
      <c r="B12" s="79" t="s">
        <v>46</v>
      </c>
      <c r="C12" s="79" t="s">
        <v>18</v>
      </c>
      <c r="D12" s="79">
        <v>36.619999999999997</v>
      </c>
    </row>
    <row r="13" spans="1:4" ht="47" thickBot="1" x14ac:dyDescent="0.4">
      <c r="A13" s="40" t="s">
        <v>235</v>
      </c>
      <c r="B13" s="20" t="s">
        <v>47</v>
      </c>
      <c r="C13" s="20" t="s">
        <v>18</v>
      </c>
      <c r="D13" s="20"/>
    </row>
    <row r="14" spans="1:4" ht="16" thickBot="1" x14ac:dyDescent="0.4">
      <c r="A14" s="41" t="s">
        <v>236</v>
      </c>
      <c r="B14" s="20" t="s">
        <v>48</v>
      </c>
      <c r="C14" s="20" t="s">
        <v>18</v>
      </c>
      <c r="D14" s="20"/>
    </row>
    <row r="15" spans="1:4" ht="16" thickBot="1" x14ac:dyDescent="0.4">
      <c r="A15" s="27" t="s">
        <v>237</v>
      </c>
      <c r="B15" s="7" t="s">
        <v>49</v>
      </c>
      <c r="C15" s="7" t="s">
        <v>18</v>
      </c>
      <c r="D15" s="7" t="s">
        <v>328</v>
      </c>
    </row>
    <row r="16" spans="1:4" ht="31.5" thickBot="1" x14ac:dyDescent="0.4">
      <c r="A16" s="39" t="s">
        <v>127</v>
      </c>
      <c r="B16" s="12" t="s">
        <v>34</v>
      </c>
      <c r="C16" s="12" t="s">
        <v>18</v>
      </c>
      <c r="D16" s="39"/>
    </row>
    <row r="17" spans="1:4" ht="16" thickBot="1" x14ac:dyDescent="0.4">
      <c r="A17" s="41" t="s">
        <v>37</v>
      </c>
      <c r="B17" s="20" t="s">
        <v>50</v>
      </c>
      <c r="C17" s="20" t="s">
        <v>222</v>
      </c>
      <c r="D17" s="20"/>
    </row>
    <row r="18" spans="1:4" ht="16" thickBot="1" x14ac:dyDescent="0.4">
      <c r="A18" s="27" t="s">
        <v>37</v>
      </c>
      <c r="B18" s="7" t="s">
        <v>51</v>
      </c>
      <c r="C18" s="7" t="s">
        <v>222</v>
      </c>
      <c r="D18" s="7"/>
    </row>
    <row r="19" spans="1:4" ht="31.5" thickBot="1" x14ac:dyDescent="0.4">
      <c r="A19" s="84">
        <v>2860</v>
      </c>
      <c r="B19" s="85" t="s">
        <v>52</v>
      </c>
      <c r="C19" s="85" t="s">
        <v>192</v>
      </c>
      <c r="D19" s="85"/>
    </row>
    <row r="20" spans="1:4" ht="16" thickBot="1" x14ac:dyDescent="0.4">
      <c r="A20" s="92"/>
      <c r="B20" s="93"/>
      <c r="C20" s="93"/>
      <c r="D20" s="93"/>
    </row>
    <row r="21" spans="1:4" ht="16.5" customHeight="1" thickBot="1" x14ac:dyDescent="0.4">
      <c r="A21" s="220" t="s">
        <v>238</v>
      </c>
      <c r="B21" s="221"/>
      <c r="C21" s="221"/>
      <c r="D21" s="221"/>
    </row>
    <row r="22" spans="1:4" ht="31.5" thickBot="1" x14ac:dyDescent="0.4">
      <c r="A22" s="90" t="s">
        <v>242</v>
      </c>
      <c r="B22" s="90" t="s">
        <v>239</v>
      </c>
      <c r="C22" s="90" t="s">
        <v>31</v>
      </c>
      <c r="D22" s="91"/>
    </row>
    <row r="23" spans="1:4" ht="31.5" thickBot="1" x14ac:dyDescent="0.4">
      <c r="A23" s="90" t="s">
        <v>241</v>
      </c>
      <c r="B23" s="90" t="s">
        <v>240</v>
      </c>
      <c r="C23" s="90" t="s">
        <v>31</v>
      </c>
      <c r="D23" s="91"/>
    </row>
    <row r="26" spans="1:4" x14ac:dyDescent="0.35">
      <c r="A26" s="222" t="s">
        <v>347</v>
      </c>
      <c r="B26" s="222"/>
      <c r="C26" s="222"/>
      <c r="D26" s="222"/>
    </row>
    <row r="27" spans="1:4" x14ac:dyDescent="0.35">
      <c r="A27" s="222"/>
      <c r="B27" s="222"/>
      <c r="C27" s="222"/>
      <c r="D27" s="222"/>
    </row>
  </sheetData>
  <mergeCells count="2">
    <mergeCell ref="A21:D21"/>
    <mergeCell ref="A26:D2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Sheet5!$A$2:$A$8</xm:f>
          </x14:formula1>
          <xm:sqref>C22:C23 C2:C20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2"/>
  <sheetViews>
    <sheetView showGridLines="0" workbookViewId="0">
      <pane ySplit="1" topLeftCell="A2" activePane="bottomLeft" state="frozen"/>
      <selection pane="bottomLeft" activeCell="C7" sqref="C7"/>
    </sheetView>
  </sheetViews>
  <sheetFormatPr defaultColWidth="9.1796875" defaultRowHeight="15.5" x14ac:dyDescent="0.35"/>
  <cols>
    <col min="1" max="1" width="10" style="46" bestFit="1" customWidth="1"/>
    <col min="2" max="2" width="9" style="71" bestFit="1" customWidth="1"/>
    <col min="3" max="3" width="79.453125" style="48" customWidth="1"/>
    <col min="4" max="4" width="24.453125" style="72" customWidth="1"/>
    <col min="5" max="5" width="17.54296875" style="48" customWidth="1"/>
    <col min="6" max="16384" width="9.1796875" style="48"/>
  </cols>
  <sheetData>
    <row r="1" spans="1:5" s="46" customFormat="1" ht="16" thickBot="1" x14ac:dyDescent="0.4">
      <c r="A1" s="75" t="s">
        <v>134</v>
      </c>
      <c r="B1" s="73" t="s">
        <v>138</v>
      </c>
      <c r="C1" s="15" t="s">
        <v>113</v>
      </c>
      <c r="D1" s="15" t="s">
        <v>114</v>
      </c>
      <c r="E1" s="15" t="s">
        <v>348</v>
      </c>
    </row>
    <row r="2" spans="1:5" ht="31.5" thickBot="1" x14ac:dyDescent="0.4">
      <c r="A2" s="223" t="s">
        <v>136</v>
      </c>
      <c r="B2" s="39" t="s">
        <v>258</v>
      </c>
      <c r="C2" s="12" t="s">
        <v>150</v>
      </c>
      <c r="D2" s="12" t="s">
        <v>226</v>
      </c>
      <c r="E2" s="12" t="s">
        <v>133</v>
      </c>
    </row>
    <row r="3" spans="1:5" ht="31.5" thickBot="1" x14ac:dyDescent="0.4">
      <c r="A3" s="227"/>
      <c r="B3" s="39" t="s">
        <v>259</v>
      </c>
      <c r="C3" s="12" t="s">
        <v>151</v>
      </c>
      <c r="D3" s="12" t="s">
        <v>226</v>
      </c>
      <c r="E3" s="12" t="s">
        <v>130</v>
      </c>
    </row>
    <row r="4" spans="1:5" ht="16" thickBot="1" x14ac:dyDescent="0.4">
      <c r="A4" s="224"/>
      <c r="B4" s="39" t="s">
        <v>260</v>
      </c>
      <c r="C4" s="12" t="s">
        <v>152</v>
      </c>
      <c r="D4" s="12" t="s">
        <v>18</v>
      </c>
      <c r="E4" s="12" t="s">
        <v>132</v>
      </c>
    </row>
    <row r="5" spans="1:5" ht="31.5" thickBot="1" x14ac:dyDescent="0.4">
      <c r="A5" s="74" t="s">
        <v>143</v>
      </c>
      <c r="B5" s="39" t="s">
        <v>261</v>
      </c>
      <c r="C5" s="12" t="s">
        <v>153</v>
      </c>
      <c r="D5" s="12" t="s">
        <v>226</v>
      </c>
      <c r="E5" s="188">
        <v>0.02</v>
      </c>
    </row>
    <row r="6" spans="1:5" ht="31.5" thickBot="1" x14ac:dyDescent="0.4">
      <c r="A6" s="74" t="s">
        <v>154</v>
      </c>
      <c r="B6" s="63" t="s">
        <v>262</v>
      </c>
      <c r="C6" s="49" t="s">
        <v>155</v>
      </c>
      <c r="D6" s="49" t="s">
        <v>226</v>
      </c>
      <c r="E6" s="49" t="s">
        <v>129</v>
      </c>
    </row>
    <row r="7" spans="1:5" ht="31.5" thickBot="1" x14ac:dyDescent="0.4">
      <c r="A7" s="223" t="s">
        <v>136</v>
      </c>
      <c r="B7" s="63" t="s">
        <v>263</v>
      </c>
      <c r="C7" s="49" t="s">
        <v>156</v>
      </c>
      <c r="D7" s="49" t="s">
        <v>226</v>
      </c>
      <c r="E7" s="189">
        <v>0.56000000000000005</v>
      </c>
    </row>
    <row r="8" spans="1:5" ht="31.5" thickBot="1" x14ac:dyDescent="0.4">
      <c r="A8" s="227"/>
      <c r="B8" s="63" t="s">
        <v>264</v>
      </c>
      <c r="C8" s="49" t="s">
        <v>157</v>
      </c>
      <c r="D8" s="49" t="s">
        <v>226</v>
      </c>
      <c r="E8" s="189">
        <v>0.57999999999999996</v>
      </c>
    </row>
    <row r="9" spans="1:5" ht="16" thickBot="1" x14ac:dyDescent="0.4">
      <c r="A9" s="227"/>
      <c r="B9" s="63" t="s">
        <v>265</v>
      </c>
      <c r="C9" s="49" t="s">
        <v>158</v>
      </c>
      <c r="D9" s="49" t="s">
        <v>18</v>
      </c>
      <c r="E9" s="49" t="s">
        <v>128</v>
      </c>
    </row>
    <row r="10" spans="1:5" ht="31.5" thickBot="1" x14ac:dyDescent="0.4">
      <c r="A10" s="227"/>
      <c r="B10" s="63" t="s">
        <v>266</v>
      </c>
      <c r="C10" s="49" t="s">
        <v>159</v>
      </c>
      <c r="D10" s="49" t="s">
        <v>226</v>
      </c>
      <c r="E10" s="49">
        <v>0.96</v>
      </c>
    </row>
    <row r="11" spans="1:5" ht="31.5" thickBot="1" x14ac:dyDescent="0.4">
      <c r="A11" s="224"/>
      <c r="B11" s="63" t="s">
        <v>267</v>
      </c>
      <c r="C11" s="49" t="s">
        <v>160</v>
      </c>
      <c r="D11" s="49" t="s">
        <v>18</v>
      </c>
      <c r="E11" s="49">
        <v>0.68</v>
      </c>
    </row>
    <row r="12" spans="1:5" ht="31.5" thickBot="1" x14ac:dyDescent="0.4">
      <c r="A12" s="223" t="s">
        <v>154</v>
      </c>
      <c r="B12" s="64">
        <v>9999</v>
      </c>
      <c r="C12" s="50" t="s">
        <v>161</v>
      </c>
      <c r="D12" s="50" t="s">
        <v>225</v>
      </c>
      <c r="E12" s="50" t="s">
        <v>295</v>
      </c>
    </row>
    <row r="13" spans="1:5" ht="16" thickBot="1" x14ac:dyDescent="0.4">
      <c r="A13" s="227"/>
      <c r="B13" s="64" t="s">
        <v>268</v>
      </c>
      <c r="C13" s="50" t="s">
        <v>162</v>
      </c>
      <c r="D13" s="50" t="s">
        <v>18</v>
      </c>
      <c r="E13" s="50" t="s">
        <v>296</v>
      </c>
    </row>
    <row r="14" spans="1:5" ht="31.5" thickBot="1" x14ac:dyDescent="0.4">
      <c r="A14" s="227"/>
      <c r="B14" s="64">
        <v>9999</v>
      </c>
      <c r="C14" s="50" t="s">
        <v>163</v>
      </c>
      <c r="D14" s="50" t="s">
        <v>225</v>
      </c>
      <c r="E14" s="50" t="s">
        <v>297</v>
      </c>
    </row>
    <row r="15" spans="1:5" ht="31.5" thickBot="1" x14ac:dyDescent="0.4">
      <c r="A15" s="227"/>
      <c r="B15" s="64">
        <v>9999</v>
      </c>
      <c r="C15" s="50" t="s">
        <v>164</v>
      </c>
      <c r="D15" s="50" t="s">
        <v>33</v>
      </c>
      <c r="E15" s="50" t="s">
        <v>298</v>
      </c>
    </row>
    <row r="16" spans="1:5" ht="16" thickBot="1" x14ac:dyDescent="0.4">
      <c r="A16" s="224"/>
      <c r="B16" s="64" t="s">
        <v>269</v>
      </c>
      <c r="C16" s="50" t="s">
        <v>165</v>
      </c>
      <c r="D16" s="50" t="s">
        <v>18</v>
      </c>
      <c r="E16" s="50" t="s">
        <v>299</v>
      </c>
    </row>
    <row r="17" spans="1:5" ht="16" thickBot="1" x14ac:dyDescent="0.4">
      <c r="A17" s="74" t="s">
        <v>135</v>
      </c>
      <c r="B17" s="64" t="s">
        <v>270</v>
      </c>
      <c r="C17" s="50" t="s">
        <v>166</v>
      </c>
      <c r="D17" s="50" t="s">
        <v>18</v>
      </c>
      <c r="E17" s="50" t="s">
        <v>300</v>
      </c>
    </row>
    <row r="18" spans="1:5" ht="16" thickBot="1" x14ac:dyDescent="0.4">
      <c r="A18" s="74" t="s">
        <v>136</v>
      </c>
      <c r="B18" s="64">
        <v>1822</v>
      </c>
      <c r="C18" s="50" t="s">
        <v>29</v>
      </c>
      <c r="D18" s="50" t="s">
        <v>18</v>
      </c>
      <c r="E18" s="50"/>
    </row>
    <row r="19" spans="1:5" ht="16" thickBot="1" x14ac:dyDescent="0.4">
      <c r="A19" s="223" t="s">
        <v>136</v>
      </c>
      <c r="B19" s="38" t="s">
        <v>125</v>
      </c>
      <c r="C19" s="19" t="s">
        <v>147</v>
      </c>
      <c r="D19" s="19" t="s">
        <v>18</v>
      </c>
      <c r="E19" s="190">
        <v>0.74</v>
      </c>
    </row>
    <row r="20" spans="1:5" ht="31.5" thickBot="1" x14ac:dyDescent="0.4">
      <c r="A20" s="224"/>
      <c r="B20" s="38" t="s">
        <v>126</v>
      </c>
      <c r="C20" s="19" t="s">
        <v>148</v>
      </c>
      <c r="D20" s="19" t="s">
        <v>18</v>
      </c>
      <c r="E20" s="190">
        <v>0.8</v>
      </c>
    </row>
    <row r="21" spans="1:5" ht="16" thickBot="1" x14ac:dyDescent="0.4">
      <c r="A21" s="74" t="s">
        <v>135</v>
      </c>
      <c r="B21" s="38">
        <v>2539</v>
      </c>
      <c r="C21" s="19" t="s">
        <v>149</v>
      </c>
      <c r="D21" s="19" t="s">
        <v>18</v>
      </c>
      <c r="E21" s="190"/>
    </row>
    <row r="22" spans="1:5" ht="16" thickBot="1" x14ac:dyDescent="0.4">
      <c r="A22" s="223" t="s">
        <v>143</v>
      </c>
      <c r="B22" s="69">
        <v>9999</v>
      </c>
      <c r="C22" s="51" t="s">
        <v>32</v>
      </c>
      <c r="D22" s="51" t="s">
        <v>33</v>
      </c>
      <c r="E22" s="51"/>
    </row>
    <row r="23" spans="1:5" ht="16" thickBot="1" x14ac:dyDescent="0.4">
      <c r="A23" s="224"/>
      <c r="B23" s="69">
        <v>9999</v>
      </c>
      <c r="C23" s="51" t="s">
        <v>167</v>
      </c>
      <c r="D23" s="51" t="s">
        <v>33</v>
      </c>
      <c r="E23" s="51"/>
    </row>
    <row r="24" spans="1:5" ht="31.5" thickBot="1" x14ac:dyDescent="0.4">
      <c r="A24" s="74" t="s">
        <v>135</v>
      </c>
      <c r="B24" s="69">
        <v>1536</v>
      </c>
      <c r="C24" s="51" t="s">
        <v>146</v>
      </c>
      <c r="D24" s="51" t="s">
        <v>18</v>
      </c>
      <c r="E24" s="51"/>
    </row>
    <row r="25" spans="1:5" ht="31.5" thickBot="1" x14ac:dyDescent="0.4">
      <c r="A25" s="223" t="s">
        <v>143</v>
      </c>
      <c r="B25" s="70" t="s">
        <v>271</v>
      </c>
      <c r="C25" s="52" t="s">
        <v>168</v>
      </c>
      <c r="D25" s="52" t="s">
        <v>226</v>
      </c>
      <c r="E25" s="52"/>
    </row>
    <row r="26" spans="1:5" ht="16" thickBot="1" x14ac:dyDescent="0.4">
      <c r="A26" s="224"/>
      <c r="B26" s="70">
        <v>9999</v>
      </c>
      <c r="C26" s="52" t="s">
        <v>169</v>
      </c>
      <c r="D26" s="52" t="s">
        <v>33</v>
      </c>
      <c r="E26" s="52"/>
    </row>
    <row r="27" spans="1:5" ht="16" thickBot="1" x14ac:dyDescent="0.4">
      <c r="A27" s="74" t="s">
        <v>136</v>
      </c>
      <c r="B27" s="27" t="s">
        <v>127</v>
      </c>
      <c r="C27" s="7" t="s">
        <v>30</v>
      </c>
      <c r="D27" s="7" t="s">
        <v>18</v>
      </c>
      <c r="E27" s="7"/>
    </row>
    <row r="28" spans="1:5" ht="31.5" thickBot="1" x14ac:dyDescent="0.4">
      <c r="A28" s="219" t="s">
        <v>135</v>
      </c>
      <c r="B28" s="133" t="s">
        <v>301</v>
      </c>
      <c r="C28" s="133" t="s">
        <v>302</v>
      </c>
      <c r="D28" s="133" t="s">
        <v>225</v>
      </c>
      <c r="E28" s="133"/>
    </row>
    <row r="29" spans="1:5" ht="16" thickBot="1" x14ac:dyDescent="0.4">
      <c r="A29" s="215"/>
      <c r="B29" s="133" t="s">
        <v>303</v>
      </c>
      <c r="C29" s="133" t="s">
        <v>304</v>
      </c>
      <c r="D29" s="133" t="s">
        <v>18</v>
      </c>
      <c r="E29" s="133"/>
    </row>
    <row r="30" spans="1:5" ht="16" thickBot="1" x14ac:dyDescent="0.4">
      <c r="A30" s="216"/>
      <c r="B30" s="133" t="s">
        <v>37</v>
      </c>
      <c r="C30" s="133" t="s">
        <v>305</v>
      </c>
      <c r="D30" s="133" t="s">
        <v>222</v>
      </c>
      <c r="E30" s="133"/>
    </row>
    <row r="31" spans="1:5" ht="16" thickBot="1" x14ac:dyDescent="0.4">
      <c r="D31" s="102"/>
    </row>
    <row r="32" spans="1:5" x14ac:dyDescent="0.35">
      <c r="A32" s="225" t="s">
        <v>306</v>
      </c>
      <c r="B32" s="225"/>
      <c r="C32" s="225"/>
      <c r="D32" s="226"/>
    </row>
  </sheetData>
  <mergeCells count="8">
    <mergeCell ref="A25:A26"/>
    <mergeCell ref="A32:D32"/>
    <mergeCell ref="A28:A30"/>
    <mergeCell ref="A2:A4"/>
    <mergeCell ref="A7:A11"/>
    <mergeCell ref="A12:A16"/>
    <mergeCell ref="A19:A20"/>
    <mergeCell ref="A22:A2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Sheet5!$A$2:$A$8</xm:f>
          </x14:formula1>
          <xm:sqref>D2:D27 D28:D31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0"/>
  <sheetViews>
    <sheetView showGridLines="0" zoomScaleNormal="100" workbookViewId="0">
      <pane ySplit="1" topLeftCell="A2" activePane="bottomLeft" state="frozen"/>
      <selection pane="bottomLeft" activeCell="C15" sqref="C15"/>
    </sheetView>
  </sheetViews>
  <sheetFormatPr defaultColWidth="9.1796875" defaultRowHeight="15.5" x14ac:dyDescent="0.35"/>
  <cols>
    <col min="1" max="1" width="12.81640625" style="47" customWidth="1"/>
    <col min="2" max="2" width="8.7265625" style="68" bestFit="1" customWidth="1"/>
    <col min="3" max="3" width="102.81640625" style="47" customWidth="1"/>
    <col min="4" max="4" width="25.54296875" style="47" customWidth="1"/>
    <col min="5" max="5" width="17.26953125" style="68" customWidth="1"/>
    <col min="6" max="16384" width="9.1796875" style="47"/>
  </cols>
  <sheetData>
    <row r="1" spans="1:5" s="43" customFormat="1" ht="16" thickBot="1" x14ac:dyDescent="0.4">
      <c r="A1" s="75" t="s">
        <v>134</v>
      </c>
      <c r="B1" s="73" t="s">
        <v>138</v>
      </c>
      <c r="C1" s="15" t="s">
        <v>113</v>
      </c>
      <c r="D1" s="15" t="s">
        <v>114</v>
      </c>
      <c r="E1" s="73" t="s">
        <v>348</v>
      </c>
    </row>
    <row r="2" spans="1:5" s="53" customFormat="1" ht="17.25" customHeight="1" thickBot="1" x14ac:dyDescent="0.4">
      <c r="A2" s="228" t="s">
        <v>170</v>
      </c>
      <c r="B2" s="229"/>
      <c r="C2" s="229"/>
      <c r="D2" s="230"/>
      <c r="E2" s="131"/>
    </row>
    <row r="3" spans="1:5" ht="16" thickBot="1" x14ac:dyDescent="0.4">
      <c r="A3" s="206" t="s">
        <v>135</v>
      </c>
      <c r="B3" s="62" t="s">
        <v>210</v>
      </c>
      <c r="C3" s="6" t="s">
        <v>57</v>
      </c>
      <c r="D3" s="7" t="s">
        <v>18</v>
      </c>
      <c r="E3" s="7" t="s">
        <v>37</v>
      </c>
    </row>
    <row r="4" spans="1:5" ht="16" thickBot="1" x14ac:dyDescent="0.4">
      <c r="A4" s="200"/>
      <c r="B4" s="27">
        <v>1717</v>
      </c>
      <c r="C4" s="7" t="s">
        <v>53</v>
      </c>
      <c r="D4" s="7" t="s">
        <v>18</v>
      </c>
      <c r="E4" s="7" t="s">
        <v>37</v>
      </c>
    </row>
    <row r="5" spans="1:5" ht="16" thickBot="1" x14ac:dyDescent="0.4">
      <c r="A5" s="200"/>
      <c r="B5" s="27" t="s">
        <v>211</v>
      </c>
      <c r="C5" s="7" t="s">
        <v>54</v>
      </c>
      <c r="D5" s="7" t="s">
        <v>18</v>
      </c>
      <c r="E5" s="7" t="s">
        <v>37</v>
      </c>
    </row>
    <row r="6" spans="1:5" ht="16" thickBot="1" x14ac:dyDescent="0.4">
      <c r="A6" s="200"/>
      <c r="B6" s="27" t="s">
        <v>212</v>
      </c>
      <c r="C6" s="7" t="s">
        <v>55</v>
      </c>
      <c r="D6" s="7" t="s">
        <v>18</v>
      </c>
      <c r="E6" s="7" t="s">
        <v>37</v>
      </c>
    </row>
    <row r="7" spans="1:5" ht="31.5" thickBot="1" x14ac:dyDescent="0.4">
      <c r="A7" s="201"/>
      <c r="B7" s="27">
        <v>1716</v>
      </c>
      <c r="C7" s="7" t="s">
        <v>56</v>
      </c>
      <c r="D7" s="7" t="s">
        <v>18</v>
      </c>
      <c r="E7" s="7" t="s">
        <v>37</v>
      </c>
    </row>
    <row r="8" spans="1:5" ht="16" thickBot="1" x14ac:dyDescent="0.4">
      <c r="A8" s="97" t="s">
        <v>136</v>
      </c>
      <c r="B8" s="98" t="s">
        <v>127</v>
      </c>
      <c r="C8" s="99" t="s">
        <v>287</v>
      </c>
      <c r="D8" s="99" t="s">
        <v>18</v>
      </c>
      <c r="E8" s="100" t="s">
        <v>288</v>
      </c>
    </row>
    <row r="9" spans="1:5" ht="16" thickBot="1" x14ac:dyDescent="0.4">
      <c r="A9" s="244" t="s">
        <v>171</v>
      </c>
      <c r="B9" s="245"/>
      <c r="C9" s="245"/>
      <c r="D9" s="245"/>
      <c r="E9" s="131"/>
    </row>
    <row r="10" spans="1:5" ht="31.5" thickBot="1" x14ac:dyDescent="0.4">
      <c r="A10" s="206" t="s">
        <v>172</v>
      </c>
      <c r="B10" s="27">
        <v>2431</v>
      </c>
      <c r="C10" s="7" t="s">
        <v>58</v>
      </c>
      <c r="D10" s="7" t="s">
        <v>18</v>
      </c>
      <c r="E10" s="112">
        <v>22760</v>
      </c>
    </row>
    <row r="11" spans="1:5" ht="16" thickBot="1" x14ac:dyDescent="0.4">
      <c r="A11" s="200"/>
      <c r="B11" s="27">
        <v>2436</v>
      </c>
      <c r="C11" s="7" t="s">
        <v>59</v>
      </c>
      <c r="D11" s="7" t="s">
        <v>18</v>
      </c>
      <c r="E11" s="112">
        <v>15959</v>
      </c>
    </row>
    <row r="12" spans="1:5" ht="16" thickBot="1" x14ac:dyDescent="0.4">
      <c r="A12" s="200"/>
      <c r="B12" s="27">
        <v>2579</v>
      </c>
      <c r="C12" s="7" t="s">
        <v>60</v>
      </c>
      <c r="D12" s="7" t="s">
        <v>18</v>
      </c>
      <c r="E12" s="112">
        <v>14817</v>
      </c>
    </row>
    <row r="13" spans="1:5" ht="16" thickBot="1" x14ac:dyDescent="0.4">
      <c r="A13" s="200"/>
      <c r="B13" s="27">
        <v>2158</v>
      </c>
      <c r="C13" s="7" t="s">
        <v>61</v>
      </c>
      <c r="D13" s="7" t="s">
        <v>18</v>
      </c>
      <c r="E13" s="7"/>
    </row>
    <row r="14" spans="1:5" ht="31.5" thickBot="1" x14ac:dyDescent="0.4">
      <c r="A14" s="200"/>
      <c r="B14" s="27" t="s">
        <v>37</v>
      </c>
      <c r="C14" s="7" t="s">
        <v>62</v>
      </c>
      <c r="D14" s="7" t="s">
        <v>222</v>
      </c>
      <c r="E14" s="7"/>
    </row>
    <row r="15" spans="1:5" ht="16" thickBot="1" x14ac:dyDescent="0.4">
      <c r="A15" s="200"/>
      <c r="B15" s="27" t="s">
        <v>37</v>
      </c>
      <c r="C15" s="7" t="s">
        <v>63</v>
      </c>
      <c r="D15" s="7" t="s">
        <v>222</v>
      </c>
      <c r="E15" s="7"/>
    </row>
    <row r="16" spans="1:5" ht="16" thickBot="1" x14ac:dyDescent="0.4">
      <c r="A16" s="200"/>
      <c r="B16" s="27" t="s">
        <v>37</v>
      </c>
      <c r="C16" s="7" t="s">
        <v>64</v>
      </c>
      <c r="D16" s="7" t="s">
        <v>222</v>
      </c>
      <c r="E16" s="7"/>
    </row>
    <row r="17" spans="1:5" ht="16" thickBot="1" x14ac:dyDescent="0.4">
      <c r="A17" s="200"/>
      <c r="B17" s="27" t="s">
        <v>37</v>
      </c>
      <c r="C17" s="7" t="s">
        <v>65</v>
      </c>
      <c r="D17" s="7" t="s">
        <v>222</v>
      </c>
      <c r="E17" s="7"/>
    </row>
    <row r="18" spans="1:5" ht="16" thickBot="1" x14ac:dyDescent="0.4">
      <c r="A18" s="200"/>
      <c r="B18" s="27" t="s">
        <v>37</v>
      </c>
      <c r="C18" s="7" t="s">
        <v>66</v>
      </c>
      <c r="D18" s="7" t="s">
        <v>222</v>
      </c>
      <c r="E18" s="7"/>
    </row>
    <row r="19" spans="1:5" ht="16" thickBot="1" x14ac:dyDescent="0.4">
      <c r="A19" s="200"/>
      <c r="B19" s="27" t="s">
        <v>37</v>
      </c>
      <c r="C19" s="7" t="s">
        <v>67</v>
      </c>
      <c r="D19" s="7" t="s">
        <v>222</v>
      </c>
      <c r="E19" s="7"/>
    </row>
    <row r="20" spans="1:5" ht="16" thickBot="1" x14ac:dyDescent="0.4">
      <c r="A20" s="201"/>
      <c r="B20" s="27" t="s">
        <v>37</v>
      </c>
      <c r="C20" s="7" t="s">
        <v>68</v>
      </c>
      <c r="D20" s="7" t="s">
        <v>222</v>
      </c>
      <c r="E20" s="7"/>
    </row>
    <row r="21" spans="1:5" ht="16" thickBot="1" x14ac:dyDescent="0.4">
      <c r="A21" s="75"/>
      <c r="B21" s="244" t="s">
        <v>173</v>
      </c>
      <c r="C21" s="245"/>
      <c r="D21" s="245"/>
      <c r="E21" s="131"/>
    </row>
    <row r="22" spans="1:5" ht="31.5" thickBot="1" x14ac:dyDescent="0.4">
      <c r="A22" s="267" t="s">
        <v>135</v>
      </c>
      <c r="B22" s="39" t="s">
        <v>249</v>
      </c>
      <c r="C22" s="12" t="s">
        <v>69</v>
      </c>
      <c r="D22" s="12" t="s">
        <v>18</v>
      </c>
      <c r="E22" s="113">
        <v>0.14099999999999999</v>
      </c>
    </row>
    <row r="23" spans="1:5" ht="31.5" thickBot="1" x14ac:dyDescent="0.4">
      <c r="A23" s="268"/>
      <c r="B23" s="39">
        <v>2558</v>
      </c>
      <c r="C23" s="12" t="s">
        <v>70</v>
      </c>
      <c r="D23" s="12" t="s">
        <v>18</v>
      </c>
      <c r="E23" s="113">
        <v>3.2000000000000001E-2</v>
      </c>
    </row>
    <row r="24" spans="1:5" ht="31.5" thickBot="1" x14ac:dyDescent="0.4">
      <c r="A24" s="268"/>
      <c r="B24" s="39">
        <v>1839</v>
      </c>
      <c r="C24" s="12" t="s">
        <v>71</v>
      </c>
      <c r="D24" s="12" t="s">
        <v>18</v>
      </c>
      <c r="E24" s="113">
        <v>0.08</v>
      </c>
    </row>
    <row r="25" spans="1:5" ht="31.5" thickBot="1" x14ac:dyDescent="0.4">
      <c r="A25" s="268"/>
      <c r="B25" s="39" t="s">
        <v>250</v>
      </c>
      <c r="C25" s="12" t="s">
        <v>72</v>
      </c>
      <c r="D25" s="12" t="s">
        <v>18</v>
      </c>
      <c r="E25" s="113">
        <v>0.121</v>
      </c>
    </row>
    <row r="26" spans="1:5" ht="16" thickBot="1" x14ac:dyDescent="0.4">
      <c r="A26" s="268"/>
      <c r="B26" s="39" t="s">
        <v>251</v>
      </c>
      <c r="C26" s="12" t="s">
        <v>73</v>
      </c>
      <c r="D26" s="12" t="s">
        <v>18</v>
      </c>
      <c r="E26" s="113">
        <v>0.16300000000000001</v>
      </c>
    </row>
    <row r="27" spans="1:5" ht="31.5" thickBot="1" x14ac:dyDescent="0.4">
      <c r="A27" s="268"/>
      <c r="B27" s="63" t="s">
        <v>245</v>
      </c>
      <c r="C27" s="49" t="s">
        <v>74</v>
      </c>
      <c r="D27" s="49" t="s">
        <v>18</v>
      </c>
      <c r="E27" s="114">
        <v>0.16800000000000001</v>
      </c>
    </row>
    <row r="28" spans="1:5" ht="31.5" thickBot="1" x14ac:dyDescent="0.4">
      <c r="A28" s="268"/>
      <c r="B28" s="63">
        <v>2515</v>
      </c>
      <c r="C28" s="49" t="s">
        <v>75</v>
      </c>
      <c r="D28" s="49" t="s">
        <v>18</v>
      </c>
      <c r="E28" s="114">
        <v>0.14399999999999999</v>
      </c>
    </row>
    <row r="29" spans="1:5" ht="31.5" thickBot="1" x14ac:dyDescent="0.4">
      <c r="A29" s="268"/>
      <c r="B29" s="63">
        <v>1891</v>
      </c>
      <c r="C29" s="49" t="s">
        <v>76</v>
      </c>
      <c r="D29" s="49" t="s">
        <v>18</v>
      </c>
      <c r="E29" s="114">
        <v>0.2</v>
      </c>
    </row>
    <row r="30" spans="1:5" ht="31.5" thickBot="1" x14ac:dyDescent="0.4">
      <c r="A30" s="268"/>
      <c r="B30" s="63" t="s">
        <v>244</v>
      </c>
      <c r="C30" s="49" t="s">
        <v>77</v>
      </c>
      <c r="D30" s="49" t="s">
        <v>18</v>
      </c>
      <c r="E30" s="114">
        <v>0.219</v>
      </c>
    </row>
    <row r="31" spans="1:5" ht="16" thickBot="1" x14ac:dyDescent="0.4">
      <c r="A31" s="268"/>
      <c r="B31" s="63">
        <v>1789</v>
      </c>
      <c r="C31" s="49" t="s">
        <v>78</v>
      </c>
      <c r="D31" s="49" t="s">
        <v>18</v>
      </c>
      <c r="E31" s="114">
        <v>0.156</v>
      </c>
    </row>
    <row r="32" spans="1:5" ht="16" thickBot="1" x14ac:dyDescent="0.4">
      <c r="A32" s="268"/>
      <c r="B32" s="63" t="s">
        <v>246</v>
      </c>
      <c r="C32" s="49" t="s">
        <v>79</v>
      </c>
      <c r="D32" s="49" t="s">
        <v>18</v>
      </c>
      <c r="E32" s="114">
        <v>0.17100000000000001</v>
      </c>
    </row>
    <row r="33" spans="1:5" ht="16" thickBot="1" x14ac:dyDescent="0.4">
      <c r="A33" s="268"/>
      <c r="B33" s="63" t="s">
        <v>37</v>
      </c>
      <c r="C33" s="49" t="s">
        <v>80</v>
      </c>
      <c r="D33" s="49" t="s">
        <v>273</v>
      </c>
      <c r="E33" s="114">
        <v>0.125</v>
      </c>
    </row>
    <row r="34" spans="1:5" ht="31.5" thickBot="1" x14ac:dyDescent="0.4">
      <c r="A34" s="268"/>
      <c r="B34" s="63">
        <v>1551</v>
      </c>
      <c r="C34" s="49" t="s">
        <v>81</v>
      </c>
      <c r="D34" s="49" t="s">
        <v>18</v>
      </c>
      <c r="E34" s="114">
        <v>4.5999999999999999E-2</v>
      </c>
    </row>
    <row r="35" spans="1:5" ht="16" thickBot="1" x14ac:dyDescent="0.4">
      <c r="A35" s="268"/>
      <c r="B35" s="64" t="s">
        <v>275</v>
      </c>
      <c r="C35" s="50" t="s">
        <v>82</v>
      </c>
      <c r="D35" s="50" t="s">
        <v>192</v>
      </c>
      <c r="E35" s="50"/>
    </row>
    <row r="36" spans="1:5" ht="16" thickBot="1" x14ac:dyDescent="0.4">
      <c r="A36" s="268"/>
      <c r="B36" s="64" t="s">
        <v>274</v>
      </c>
      <c r="C36" s="50" t="s">
        <v>83</v>
      </c>
      <c r="D36" s="50" t="s">
        <v>192</v>
      </c>
      <c r="E36" s="50"/>
    </row>
    <row r="37" spans="1:5" ht="16" thickBot="1" x14ac:dyDescent="0.4">
      <c r="A37" s="268"/>
      <c r="B37" s="64" t="s">
        <v>276</v>
      </c>
      <c r="C37" s="50" t="s">
        <v>84</v>
      </c>
      <c r="D37" s="50" t="s">
        <v>192</v>
      </c>
      <c r="E37" s="50"/>
    </row>
    <row r="38" spans="1:5" ht="31.5" thickBot="1" x14ac:dyDescent="0.4">
      <c r="A38" s="268"/>
      <c r="B38" s="38">
        <v>1550</v>
      </c>
      <c r="C38" s="19" t="s">
        <v>85</v>
      </c>
      <c r="D38" s="19" t="s">
        <v>18</v>
      </c>
      <c r="E38" s="19" t="s">
        <v>291</v>
      </c>
    </row>
    <row r="39" spans="1:5" ht="47" thickBot="1" x14ac:dyDescent="0.4">
      <c r="A39" s="268"/>
      <c r="B39" s="65" t="s">
        <v>252</v>
      </c>
      <c r="C39" s="55" t="s">
        <v>86</v>
      </c>
      <c r="D39" s="55" t="s">
        <v>18</v>
      </c>
      <c r="E39" s="55" t="s">
        <v>290</v>
      </c>
    </row>
    <row r="40" spans="1:5" ht="71.25" customHeight="1" thickBot="1" x14ac:dyDescent="0.4">
      <c r="A40" s="268"/>
      <c r="B40" s="117" t="s">
        <v>247</v>
      </c>
      <c r="C40" s="119" t="s">
        <v>292</v>
      </c>
      <c r="D40" s="55" t="s">
        <v>335</v>
      </c>
      <c r="E40" s="119" t="s">
        <v>294</v>
      </c>
    </row>
    <row r="41" spans="1:5" ht="97.5" customHeight="1" thickBot="1" x14ac:dyDescent="0.4">
      <c r="A41" s="269"/>
      <c r="B41" s="118" t="s">
        <v>247</v>
      </c>
      <c r="C41" s="119" t="s">
        <v>334</v>
      </c>
      <c r="D41" s="116" t="s">
        <v>18</v>
      </c>
      <c r="E41" s="120" t="s">
        <v>37</v>
      </c>
    </row>
    <row r="42" spans="1:5" ht="16" thickBot="1" x14ac:dyDescent="0.4">
      <c r="A42" s="56"/>
      <c r="B42" s="246" t="s">
        <v>174</v>
      </c>
      <c r="C42" s="247"/>
      <c r="D42" s="245"/>
      <c r="E42" s="132"/>
    </row>
    <row r="43" spans="1:5" ht="16" thickBot="1" x14ac:dyDescent="0.4">
      <c r="A43" s="18" t="s">
        <v>135</v>
      </c>
      <c r="B43" s="37" t="s">
        <v>253</v>
      </c>
      <c r="C43" s="18" t="s">
        <v>87</v>
      </c>
      <c r="D43" s="18" t="s">
        <v>18</v>
      </c>
      <c r="E43" s="18"/>
    </row>
    <row r="44" spans="1:5" ht="16" thickBot="1" x14ac:dyDescent="0.4">
      <c r="A44" s="248" t="s">
        <v>136</v>
      </c>
      <c r="B44" s="37" t="s">
        <v>254</v>
      </c>
      <c r="C44" s="18" t="s">
        <v>88</v>
      </c>
      <c r="D44" s="18" t="s">
        <v>18</v>
      </c>
      <c r="E44" s="18" t="s">
        <v>131</v>
      </c>
    </row>
    <row r="45" spans="1:5" ht="16" thickBot="1" x14ac:dyDescent="0.4">
      <c r="A45" s="249"/>
      <c r="B45" s="37">
        <v>1659</v>
      </c>
      <c r="C45" s="18" t="s">
        <v>89</v>
      </c>
      <c r="D45" s="18" t="s">
        <v>192</v>
      </c>
      <c r="E45" s="115">
        <v>0.94</v>
      </c>
    </row>
    <row r="46" spans="1:5" ht="16" thickBot="1" x14ac:dyDescent="0.4">
      <c r="A46" s="250"/>
      <c r="B46" s="37" t="s">
        <v>248</v>
      </c>
      <c r="C46" s="18" t="s">
        <v>90</v>
      </c>
      <c r="D46" s="18" t="s">
        <v>18</v>
      </c>
      <c r="E46" s="115">
        <v>0.03</v>
      </c>
    </row>
    <row r="47" spans="1:5" ht="16" thickBot="1" x14ac:dyDescent="0.4">
      <c r="A47" s="18" t="s">
        <v>175</v>
      </c>
      <c r="B47" s="37" t="s">
        <v>255</v>
      </c>
      <c r="C47" s="18" t="s">
        <v>91</v>
      </c>
      <c r="D47" s="18" t="s">
        <v>18</v>
      </c>
      <c r="E47" s="18"/>
    </row>
    <row r="48" spans="1:5" ht="15.75" customHeight="1" thickBot="1" x14ac:dyDescent="0.4">
      <c r="A48" s="58" t="s">
        <v>135</v>
      </c>
      <c r="B48" s="66" t="s">
        <v>256</v>
      </c>
      <c r="C48" s="58" t="s">
        <v>92</v>
      </c>
      <c r="D48" s="58" t="s">
        <v>226</v>
      </c>
      <c r="E48" s="18"/>
    </row>
    <row r="49" spans="1:5" ht="15.75" customHeight="1" thickBot="1" x14ac:dyDescent="0.4">
      <c r="A49" s="255" t="s">
        <v>322</v>
      </c>
      <c r="B49" s="256"/>
      <c r="C49" s="107" t="s">
        <v>323</v>
      </c>
      <c r="D49" s="253"/>
      <c r="E49" s="253"/>
    </row>
    <row r="50" spans="1:5" ht="15.75" customHeight="1" thickBot="1" x14ac:dyDescent="0.4">
      <c r="A50" s="257"/>
      <c r="B50" s="258"/>
      <c r="C50" s="107" t="s">
        <v>307</v>
      </c>
      <c r="D50" s="254"/>
      <c r="E50" s="254"/>
    </row>
    <row r="51" spans="1:5" ht="16" thickBot="1" x14ac:dyDescent="0.4">
      <c r="A51" s="246" t="s">
        <v>176</v>
      </c>
      <c r="B51" s="247"/>
      <c r="C51" s="247"/>
      <c r="D51" s="247"/>
      <c r="E51" s="131"/>
    </row>
    <row r="52" spans="1:5" ht="16" thickBot="1" x14ac:dyDescent="0.4">
      <c r="A52" s="57" t="s">
        <v>135</v>
      </c>
      <c r="B52" s="37" t="s">
        <v>37</v>
      </c>
      <c r="C52" s="18" t="s">
        <v>87</v>
      </c>
      <c r="D52" s="18" t="s">
        <v>222</v>
      </c>
      <c r="E52" s="18"/>
    </row>
    <row r="53" spans="1:5" ht="30" customHeight="1" thickBot="1" x14ac:dyDescent="0.4">
      <c r="A53" s="232" t="s">
        <v>136</v>
      </c>
      <c r="B53" s="37" t="s">
        <v>37</v>
      </c>
      <c r="C53" s="18" t="s">
        <v>88</v>
      </c>
      <c r="D53" s="18" t="s">
        <v>222</v>
      </c>
      <c r="E53" s="18"/>
    </row>
    <row r="54" spans="1:5" ht="22.5" customHeight="1" thickBot="1" x14ac:dyDescent="0.4">
      <c r="A54" s="233"/>
      <c r="B54" s="66" t="s">
        <v>37</v>
      </c>
      <c r="C54" s="58" t="s">
        <v>93</v>
      </c>
      <c r="D54" s="18" t="s">
        <v>222</v>
      </c>
      <c r="E54" s="18"/>
    </row>
    <row r="55" spans="1:5" ht="34.5" customHeight="1" thickBot="1" x14ac:dyDescent="0.4">
      <c r="A55" s="233"/>
      <c r="B55" s="37" t="s">
        <v>37</v>
      </c>
      <c r="C55" s="18" t="s">
        <v>94</v>
      </c>
      <c r="D55" s="18" t="s">
        <v>222</v>
      </c>
      <c r="E55" s="18"/>
    </row>
    <row r="56" spans="1:5" ht="32.25" customHeight="1" thickBot="1" x14ac:dyDescent="0.4">
      <c r="A56" s="233"/>
      <c r="B56" s="37" t="s">
        <v>278</v>
      </c>
      <c r="C56" s="18" t="s">
        <v>95</v>
      </c>
      <c r="D56" s="18" t="s">
        <v>18</v>
      </c>
      <c r="E56" s="18"/>
    </row>
    <row r="57" spans="1:5" ht="16" thickBot="1" x14ac:dyDescent="0.4">
      <c r="A57" s="233"/>
      <c r="B57" s="37" t="s">
        <v>277</v>
      </c>
      <c r="C57" s="18" t="s">
        <v>90</v>
      </c>
      <c r="D57" s="18" t="s">
        <v>18</v>
      </c>
      <c r="E57" s="18"/>
    </row>
    <row r="58" spans="1:5" ht="15" customHeight="1" thickBot="1" x14ac:dyDescent="0.4">
      <c r="A58" s="233"/>
      <c r="B58" s="37" t="s">
        <v>279</v>
      </c>
      <c r="C58" s="18" t="s">
        <v>96</v>
      </c>
      <c r="D58" s="18" t="s">
        <v>18</v>
      </c>
      <c r="E58" s="18"/>
    </row>
    <row r="59" spans="1:5" ht="16" thickBot="1" x14ac:dyDescent="0.4">
      <c r="A59" s="233"/>
      <c r="B59" s="66" t="s">
        <v>280</v>
      </c>
      <c r="C59" s="58" t="s">
        <v>97</v>
      </c>
      <c r="D59" s="18" t="s">
        <v>225</v>
      </c>
      <c r="E59" s="18"/>
    </row>
    <row r="60" spans="1:5" ht="16" thickBot="1" x14ac:dyDescent="0.4">
      <c r="A60" s="233"/>
      <c r="B60" s="37" t="s">
        <v>281</v>
      </c>
      <c r="C60" s="18" t="s">
        <v>98</v>
      </c>
      <c r="D60" s="18" t="s">
        <v>225</v>
      </c>
      <c r="E60" s="18"/>
    </row>
    <row r="61" spans="1:5" ht="16" thickBot="1" x14ac:dyDescent="0.4">
      <c r="A61" s="233"/>
      <c r="B61" s="37" t="s">
        <v>282</v>
      </c>
      <c r="C61" s="18" t="s">
        <v>99</v>
      </c>
      <c r="D61" s="18" t="s">
        <v>225</v>
      </c>
      <c r="E61" s="18"/>
    </row>
    <row r="62" spans="1:5" ht="16" thickBot="1" x14ac:dyDescent="0.4">
      <c r="A62" s="233"/>
      <c r="B62" s="37" t="s">
        <v>283</v>
      </c>
      <c r="C62" s="18" t="s">
        <v>100</v>
      </c>
      <c r="D62" s="18" t="s">
        <v>225</v>
      </c>
      <c r="E62" s="18"/>
    </row>
    <row r="63" spans="1:5" ht="24.75" customHeight="1" thickBot="1" x14ac:dyDescent="0.4">
      <c r="A63" s="233"/>
      <c r="B63" s="37" t="s">
        <v>37</v>
      </c>
      <c r="C63" s="18" t="s">
        <v>101</v>
      </c>
      <c r="D63" s="18" t="s">
        <v>222</v>
      </c>
      <c r="E63" s="18"/>
    </row>
    <row r="64" spans="1:5" ht="16" thickBot="1" x14ac:dyDescent="0.4">
      <c r="A64" s="233"/>
      <c r="B64" s="37" t="s">
        <v>284</v>
      </c>
      <c r="C64" s="18" t="s">
        <v>102</v>
      </c>
      <c r="D64" s="18" t="s">
        <v>225</v>
      </c>
      <c r="E64" s="18"/>
    </row>
    <row r="65" spans="1:5" ht="16" thickBot="1" x14ac:dyDescent="0.4">
      <c r="A65" s="233"/>
      <c r="B65" s="37" t="s">
        <v>37</v>
      </c>
      <c r="C65" s="18" t="s">
        <v>103</v>
      </c>
      <c r="D65" s="18" t="s">
        <v>222</v>
      </c>
      <c r="E65" s="18"/>
    </row>
    <row r="66" spans="1:5" ht="15.75" customHeight="1" thickBot="1" x14ac:dyDescent="0.4">
      <c r="A66" s="233"/>
      <c r="B66" s="66" t="s">
        <v>37</v>
      </c>
      <c r="C66" s="58" t="s">
        <v>104</v>
      </c>
      <c r="D66" s="58" t="s">
        <v>222</v>
      </c>
      <c r="E66" s="18"/>
    </row>
    <row r="67" spans="1:5" ht="16.5" customHeight="1" thickBot="1" x14ac:dyDescent="0.4">
      <c r="A67" s="234" t="s">
        <v>321</v>
      </c>
      <c r="B67" s="235"/>
      <c r="C67" s="108" t="s">
        <v>308</v>
      </c>
      <c r="D67" s="240"/>
      <c r="E67" s="243"/>
    </row>
    <row r="68" spans="1:5" ht="16" thickBot="1" x14ac:dyDescent="0.4">
      <c r="A68" s="236"/>
      <c r="B68" s="237"/>
      <c r="C68" s="108" t="s">
        <v>309</v>
      </c>
      <c r="D68" s="241"/>
      <c r="E68" s="243"/>
    </row>
    <row r="69" spans="1:5" ht="16" thickBot="1" x14ac:dyDescent="0.4">
      <c r="A69" s="236"/>
      <c r="B69" s="237"/>
      <c r="C69" s="108" t="s">
        <v>310</v>
      </c>
      <c r="D69" s="241"/>
      <c r="E69" s="243"/>
    </row>
    <row r="70" spans="1:5" x14ac:dyDescent="0.35">
      <c r="A70" s="236"/>
      <c r="B70" s="237"/>
      <c r="C70" s="108" t="s">
        <v>311</v>
      </c>
      <c r="D70" s="241"/>
      <c r="E70" s="243"/>
    </row>
    <row r="71" spans="1:5" ht="16" thickBot="1" x14ac:dyDescent="0.4">
      <c r="A71" s="236"/>
      <c r="B71" s="237"/>
      <c r="C71" s="109" t="s">
        <v>312</v>
      </c>
      <c r="D71" s="241"/>
      <c r="E71" s="243"/>
    </row>
    <row r="72" spans="1:5" ht="16" thickBot="1" x14ac:dyDescent="0.4">
      <c r="A72" s="236"/>
      <c r="B72" s="237"/>
      <c r="C72" s="108" t="s">
        <v>313</v>
      </c>
      <c r="D72" s="241"/>
      <c r="E72" s="243"/>
    </row>
    <row r="73" spans="1:5" x14ac:dyDescent="0.35">
      <c r="A73" s="236"/>
      <c r="B73" s="237"/>
      <c r="C73" s="108" t="s">
        <v>314</v>
      </c>
      <c r="D73" s="241"/>
      <c r="E73" s="243"/>
    </row>
    <row r="74" spans="1:5" ht="29.5" thickBot="1" x14ac:dyDescent="0.4">
      <c r="A74" s="236"/>
      <c r="B74" s="237"/>
      <c r="C74" s="109" t="s">
        <v>315</v>
      </c>
      <c r="D74" s="241"/>
      <c r="E74" s="243"/>
    </row>
    <row r="75" spans="1:5" ht="16" thickBot="1" x14ac:dyDescent="0.4">
      <c r="A75" s="236"/>
      <c r="B75" s="237"/>
      <c r="C75" s="108" t="s">
        <v>316</v>
      </c>
      <c r="D75" s="241"/>
      <c r="E75" s="243"/>
    </row>
    <row r="76" spans="1:5" ht="16" thickBot="1" x14ac:dyDescent="0.4">
      <c r="A76" s="236"/>
      <c r="B76" s="237"/>
      <c r="C76" s="108" t="s">
        <v>317</v>
      </c>
      <c r="D76" s="241"/>
      <c r="E76" s="243"/>
    </row>
    <row r="77" spans="1:5" ht="47" thickBot="1" x14ac:dyDescent="0.4">
      <c r="A77" s="236"/>
      <c r="B77" s="237"/>
      <c r="C77" s="108" t="s">
        <v>318</v>
      </c>
      <c r="D77" s="241"/>
      <c r="E77" s="243"/>
    </row>
    <row r="78" spans="1:5" ht="16" thickBot="1" x14ac:dyDescent="0.4">
      <c r="A78" s="236"/>
      <c r="B78" s="237"/>
      <c r="C78" s="108" t="s">
        <v>319</v>
      </c>
      <c r="D78" s="241"/>
      <c r="E78" s="243"/>
    </row>
    <row r="79" spans="1:5" ht="16" thickBot="1" x14ac:dyDescent="0.4">
      <c r="A79" s="238"/>
      <c r="B79" s="239"/>
      <c r="C79" s="108" t="s">
        <v>320</v>
      </c>
      <c r="D79" s="242"/>
      <c r="E79" s="243"/>
    </row>
    <row r="80" spans="1:5" ht="16" thickBot="1" x14ac:dyDescent="0.4">
      <c r="A80" s="75"/>
      <c r="B80" s="246" t="s">
        <v>177</v>
      </c>
      <c r="C80" s="245"/>
      <c r="D80" s="247"/>
      <c r="E80" s="131"/>
    </row>
    <row r="81" spans="1:5" ht="16" thickBot="1" x14ac:dyDescent="0.4">
      <c r="A81" s="67"/>
      <c r="B81" s="67" t="s">
        <v>138</v>
      </c>
      <c r="C81" s="54" t="s">
        <v>113</v>
      </c>
      <c r="D81" s="18"/>
      <c r="E81" s="18"/>
    </row>
    <row r="82" spans="1:5" ht="16" thickBot="1" x14ac:dyDescent="0.4">
      <c r="A82" s="251" t="s">
        <v>326</v>
      </c>
      <c r="B82" s="37" t="s">
        <v>209</v>
      </c>
      <c r="C82" s="18" t="s">
        <v>17</v>
      </c>
      <c r="D82" s="18" t="s">
        <v>18</v>
      </c>
      <c r="E82" s="18"/>
    </row>
    <row r="83" spans="1:5" ht="15.75" customHeight="1" thickBot="1" x14ac:dyDescent="0.4">
      <c r="A83" s="252"/>
      <c r="B83" s="37" t="s">
        <v>257</v>
      </c>
      <c r="C83" s="18" t="s">
        <v>105</v>
      </c>
      <c r="D83" s="18" t="s">
        <v>18</v>
      </c>
      <c r="E83" s="18"/>
    </row>
    <row r="84" spans="1:5" ht="16.5" customHeight="1" thickBot="1" x14ac:dyDescent="0.4">
      <c r="A84" s="75"/>
      <c r="B84" s="244" t="s">
        <v>178</v>
      </c>
      <c r="C84" s="245"/>
      <c r="D84" s="245"/>
      <c r="E84" s="131"/>
    </row>
    <row r="85" spans="1:5" ht="16" thickBot="1" x14ac:dyDescent="0.4">
      <c r="A85" s="251" t="s">
        <v>143</v>
      </c>
      <c r="B85" s="37" t="s">
        <v>37</v>
      </c>
      <c r="C85" s="18" t="s">
        <v>106</v>
      </c>
      <c r="D85" s="18" t="s">
        <v>222</v>
      </c>
      <c r="E85" s="18"/>
    </row>
    <row r="86" spans="1:5" ht="16" thickBot="1" x14ac:dyDescent="0.4">
      <c r="A86" s="252"/>
      <c r="B86" s="66" t="s">
        <v>37</v>
      </c>
      <c r="C86" s="58" t="s">
        <v>32</v>
      </c>
      <c r="D86" s="58" t="s">
        <v>222</v>
      </c>
      <c r="E86" s="18"/>
    </row>
    <row r="87" spans="1:5" x14ac:dyDescent="0.35">
      <c r="A87" s="259" t="s">
        <v>322</v>
      </c>
      <c r="B87" s="260"/>
      <c r="C87" s="110" t="s">
        <v>324</v>
      </c>
      <c r="D87" s="263"/>
      <c r="E87" s="265"/>
    </row>
    <row r="88" spans="1:5" ht="16" thickBot="1" x14ac:dyDescent="0.4">
      <c r="A88" s="261"/>
      <c r="B88" s="262"/>
      <c r="C88" s="111" t="s">
        <v>325</v>
      </c>
      <c r="D88" s="264"/>
      <c r="E88" s="266"/>
    </row>
    <row r="90" spans="1:5" x14ac:dyDescent="0.35">
      <c r="A90" s="231" t="s">
        <v>293</v>
      </c>
      <c r="B90" s="231"/>
      <c r="C90" s="231"/>
      <c r="D90" s="231"/>
      <c r="E90" s="231"/>
    </row>
  </sheetData>
  <mergeCells count="24">
    <mergeCell ref="E87:E88"/>
    <mergeCell ref="E49:E50"/>
    <mergeCell ref="A22:A41"/>
    <mergeCell ref="B80:D80"/>
    <mergeCell ref="B84:D84"/>
    <mergeCell ref="A49:B50"/>
    <mergeCell ref="A87:B88"/>
    <mergeCell ref="D87:D88"/>
    <mergeCell ref="A2:D2"/>
    <mergeCell ref="A90:E90"/>
    <mergeCell ref="A53:A66"/>
    <mergeCell ref="A67:B79"/>
    <mergeCell ref="D67:D79"/>
    <mergeCell ref="E67:E79"/>
    <mergeCell ref="A3:A7"/>
    <mergeCell ref="A9:D9"/>
    <mergeCell ref="B21:D21"/>
    <mergeCell ref="B42:D42"/>
    <mergeCell ref="A44:A46"/>
    <mergeCell ref="A51:D51"/>
    <mergeCell ref="A85:A86"/>
    <mergeCell ref="A82:A83"/>
    <mergeCell ref="A10:A20"/>
    <mergeCell ref="D49:D50"/>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Sheet5!$A$2:$A$9</xm:f>
          </x14:formula1>
          <xm:sqref>D85:D86 D10:D20 D52:D67 D81:D83 D43:D49 D3:D8 D22:D39 D41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9"/>
  <sheetViews>
    <sheetView showGridLines="0" workbookViewId="0">
      <pane ySplit="1" topLeftCell="A2" activePane="bottomLeft" state="frozen"/>
      <selection pane="bottomLeft" sqref="A1:XFD1"/>
    </sheetView>
  </sheetViews>
  <sheetFormatPr defaultRowHeight="14.5" x14ac:dyDescent="0.35"/>
  <cols>
    <col min="1" max="1" width="6.81640625" style="5" bestFit="1" customWidth="1"/>
    <col min="2" max="2" width="93.54296875" customWidth="1"/>
    <col min="3" max="3" width="11.81640625" bestFit="1" customWidth="1"/>
    <col min="4" max="4" width="13.1796875" style="5" bestFit="1" customWidth="1"/>
  </cols>
  <sheetData>
    <row r="1" spans="1:4" s="45" customFormat="1" ht="16" thickBot="1" x14ac:dyDescent="0.4">
      <c r="A1" s="60" t="s">
        <v>138</v>
      </c>
      <c r="B1" s="44" t="s">
        <v>113</v>
      </c>
      <c r="C1" s="44" t="s">
        <v>114</v>
      </c>
      <c r="D1" s="60" t="s">
        <v>243</v>
      </c>
    </row>
    <row r="2" spans="1:4" ht="16" thickBot="1" x14ac:dyDescent="0.4">
      <c r="A2" s="272" t="s">
        <v>179</v>
      </c>
      <c r="B2" s="273"/>
      <c r="C2" s="273"/>
      <c r="D2" s="196"/>
    </row>
    <row r="3" spans="1:4" ht="15.75" customHeight="1" thickBot="1" x14ac:dyDescent="0.4">
      <c r="A3" s="128" t="s">
        <v>210</v>
      </c>
      <c r="B3" s="129" t="s">
        <v>183</v>
      </c>
      <c r="C3" s="129" t="s">
        <v>18</v>
      </c>
      <c r="D3" s="129"/>
    </row>
    <row r="4" spans="1:4" ht="23.25" customHeight="1" thickBot="1" x14ac:dyDescent="0.4">
      <c r="A4" s="80">
        <v>1717</v>
      </c>
      <c r="B4" s="81" t="s">
        <v>53</v>
      </c>
      <c r="C4" s="81" t="s">
        <v>18</v>
      </c>
      <c r="D4" s="129"/>
    </row>
    <row r="5" spans="1:4" ht="22.5" customHeight="1" thickBot="1" x14ac:dyDescent="0.4">
      <c r="A5" s="80" t="s">
        <v>211</v>
      </c>
      <c r="B5" s="81" t="s">
        <v>54</v>
      </c>
      <c r="C5" s="81" t="s">
        <v>18</v>
      </c>
      <c r="D5" s="129"/>
    </row>
    <row r="6" spans="1:4" ht="21.75" customHeight="1" thickBot="1" x14ac:dyDescent="0.4">
      <c r="A6" s="80" t="s">
        <v>212</v>
      </c>
      <c r="B6" s="81" t="s">
        <v>55</v>
      </c>
      <c r="C6" s="81" t="s">
        <v>18</v>
      </c>
      <c r="D6" s="129"/>
    </row>
    <row r="7" spans="1:4" ht="21" customHeight="1" thickBot="1" x14ac:dyDescent="0.4">
      <c r="A7" s="80">
        <v>1716</v>
      </c>
      <c r="B7" s="81" t="s">
        <v>56</v>
      </c>
      <c r="C7" s="81" t="s">
        <v>18</v>
      </c>
      <c r="D7" s="129"/>
    </row>
    <row r="8" spans="1:4" ht="47" thickBot="1" x14ac:dyDescent="0.4">
      <c r="A8" s="80" t="s">
        <v>247</v>
      </c>
      <c r="B8" s="81" t="s">
        <v>327</v>
      </c>
      <c r="C8" s="81" t="s">
        <v>18</v>
      </c>
      <c r="D8" s="129" t="s">
        <v>294</v>
      </c>
    </row>
    <row r="9" spans="1:4" ht="22.5" customHeight="1" thickBot="1" x14ac:dyDescent="0.4">
      <c r="A9" s="80" t="s">
        <v>248</v>
      </c>
      <c r="B9" s="81" t="s">
        <v>109</v>
      </c>
      <c r="C9" s="81" t="s">
        <v>18</v>
      </c>
      <c r="D9" s="129"/>
    </row>
    <row r="10" spans="1:4" ht="16" thickBot="1" x14ac:dyDescent="0.4">
      <c r="A10" s="270" t="s">
        <v>180</v>
      </c>
      <c r="B10" s="271"/>
      <c r="C10" s="271"/>
      <c r="D10" s="197"/>
    </row>
    <row r="11" spans="1:4" ht="21" customHeight="1" thickBot="1" x14ac:dyDescent="0.4">
      <c r="A11" s="123" t="s">
        <v>245</v>
      </c>
      <c r="B11" s="107" t="s">
        <v>74</v>
      </c>
      <c r="C11" s="107" t="s">
        <v>18</v>
      </c>
      <c r="D11" s="191">
        <v>0.16800000000000001</v>
      </c>
    </row>
    <row r="12" spans="1:4" ht="21" customHeight="1" thickBot="1" x14ac:dyDescent="0.4">
      <c r="A12" s="123" t="s">
        <v>244</v>
      </c>
      <c r="B12" s="107" t="s">
        <v>115</v>
      </c>
      <c r="C12" s="107" t="s">
        <v>18</v>
      </c>
      <c r="D12" s="191">
        <v>0.219</v>
      </c>
    </row>
    <row r="13" spans="1:4" ht="31.5" thickBot="1" x14ac:dyDescent="0.4">
      <c r="A13" s="123" t="s">
        <v>246</v>
      </c>
      <c r="B13" s="107" t="s">
        <v>116</v>
      </c>
      <c r="C13" s="107" t="s">
        <v>18</v>
      </c>
      <c r="D13" s="191">
        <v>0.17100000000000001</v>
      </c>
    </row>
    <row r="14" spans="1:4" ht="31.5" thickBot="1" x14ac:dyDescent="0.4">
      <c r="A14" s="123">
        <v>1551</v>
      </c>
      <c r="B14" s="107" t="s">
        <v>81</v>
      </c>
      <c r="C14" s="107" t="s">
        <v>18</v>
      </c>
      <c r="D14" s="191">
        <v>4.5999999999999999E-2</v>
      </c>
    </row>
    <row r="15" spans="1:4" ht="20.25" customHeight="1" thickBot="1" x14ac:dyDescent="0.4">
      <c r="A15" s="270" t="s">
        <v>181</v>
      </c>
      <c r="B15" s="271"/>
      <c r="C15" s="271"/>
      <c r="D15" s="198"/>
    </row>
    <row r="16" spans="1:4" ht="21.75" customHeight="1" thickBot="1" x14ac:dyDescent="0.4">
      <c r="A16" s="82">
        <v>2158</v>
      </c>
      <c r="B16" s="83" t="s">
        <v>61</v>
      </c>
      <c r="C16" s="83" t="s">
        <v>18</v>
      </c>
      <c r="D16" s="83"/>
    </row>
    <row r="17" spans="1:4" ht="21" customHeight="1" thickBot="1" x14ac:dyDescent="0.4">
      <c r="A17" s="270" t="s">
        <v>182</v>
      </c>
      <c r="B17" s="271"/>
      <c r="C17" s="271"/>
      <c r="D17" s="199"/>
    </row>
    <row r="18" spans="1:4" ht="21" customHeight="1" thickBot="1" x14ac:dyDescent="0.4">
      <c r="A18" s="76" t="s">
        <v>209</v>
      </c>
      <c r="B18" s="77" t="s">
        <v>17</v>
      </c>
      <c r="C18" s="77" t="s">
        <v>18</v>
      </c>
      <c r="D18" s="77"/>
    </row>
    <row r="19" spans="1:4" ht="16" thickBot="1" x14ac:dyDescent="0.4">
      <c r="A19" s="270" t="s">
        <v>184</v>
      </c>
      <c r="B19" s="271"/>
      <c r="C19" s="271"/>
      <c r="D19" s="198"/>
    </row>
    <row r="20" spans="1:4" ht="31.5" thickBot="1" x14ac:dyDescent="0.4">
      <c r="A20" s="124" t="s">
        <v>249</v>
      </c>
      <c r="B20" s="125" t="s">
        <v>69</v>
      </c>
      <c r="C20" s="125" t="s">
        <v>18</v>
      </c>
      <c r="D20" s="192">
        <f>'IQR '!$E$22</f>
        <v>0.14099999999999999</v>
      </c>
    </row>
    <row r="21" spans="1:4" ht="31.5" thickBot="1" x14ac:dyDescent="0.4">
      <c r="A21" s="124" t="s">
        <v>250</v>
      </c>
      <c r="B21" s="125" t="s">
        <v>72</v>
      </c>
      <c r="C21" s="125" t="s">
        <v>18</v>
      </c>
      <c r="D21" s="192">
        <f>'IQR '!$E$25</f>
        <v>0.121</v>
      </c>
    </row>
    <row r="22" spans="1:4" ht="31.5" thickBot="1" x14ac:dyDescent="0.4">
      <c r="A22" s="124" t="s">
        <v>251</v>
      </c>
      <c r="B22" s="125" t="s">
        <v>73</v>
      </c>
      <c r="C22" s="125" t="s">
        <v>18</v>
      </c>
      <c r="D22" s="192">
        <f>'IQR '!$E$26</f>
        <v>0.16300000000000001</v>
      </c>
    </row>
    <row r="23" spans="1:4" ht="31.5" thickBot="1" x14ac:dyDescent="0.4">
      <c r="A23" s="124">
        <v>1839</v>
      </c>
      <c r="B23" s="125" t="s">
        <v>71</v>
      </c>
      <c r="C23" s="125" t="s">
        <v>18</v>
      </c>
      <c r="D23" s="192">
        <v>0.08</v>
      </c>
    </row>
    <row r="24" spans="1:4" ht="31.5" thickBot="1" x14ac:dyDescent="0.4">
      <c r="A24" s="124">
        <v>1550</v>
      </c>
      <c r="B24" s="125" t="s">
        <v>85</v>
      </c>
      <c r="C24" s="125" t="s">
        <v>18</v>
      </c>
      <c r="D24" s="192">
        <f>'IQR '!$E$24</f>
        <v>0.08</v>
      </c>
    </row>
    <row r="25" spans="1:4" ht="16" thickBot="1" x14ac:dyDescent="0.4">
      <c r="A25" s="270" t="s">
        <v>185</v>
      </c>
      <c r="B25" s="271"/>
      <c r="C25" s="271"/>
      <c r="D25" s="198"/>
    </row>
    <row r="26" spans="1:4" ht="31.5" thickBot="1" x14ac:dyDescent="0.4">
      <c r="A26" s="78">
        <v>2431</v>
      </c>
      <c r="B26" s="79" t="s">
        <v>58</v>
      </c>
      <c r="C26" s="79" t="s">
        <v>18</v>
      </c>
      <c r="D26" s="193">
        <f>'IQR '!$E$10</f>
        <v>22760</v>
      </c>
    </row>
    <row r="27" spans="1:4" ht="31.5" thickBot="1" x14ac:dyDescent="0.4">
      <c r="A27" s="78">
        <v>2436</v>
      </c>
      <c r="B27" s="79" t="s">
        <v>59</v>
      </c>
      <c r="C27" s="79" t="s">
        <v>18</v>
      </c>
      <c r="D27" s="195">
        <f>'IQR '!$E$11</f>
        <v>15959</v>
      </c>
    </row>
    <row r="28" spans="1:4" ht="16" thickBot="1" x14ac:dyDescent="0.4">
      <c r="A28" s="270" t="s">
        <v>184</v>
      </c>
      <c r="B28" s="271"/>
      <c r="C28" s="271"/>
      <c r="D28" s="199"/>
    </row>
    <row r="29" spans="1:4" ht="31.5" thickBot="1" x14ac:dyDescent="0.4">
      <c r="A29" s="126">
        <v>2558</v>
      </c>
      <c r="B29" s="127" t="s">
        <v>110</v>
      </c>
      <c r="C29" s="127" t="s">
        <v>18</v>
      </c>
      <c r="D29" s="194">
        <f>'IQR '!$E$23</f>
        <v>3.2000000000000001E-2</v>
      </c>
    </row>
  </sheetData>
  <mergeCells count="7">
    <mergeCell ref="A19:C19"/>
    <mergeCell ref="A25:C25"/>
    <mergeCell ref="A28:C28"/>
    <mergeCell ref="A2:C2"/>
    <mergeCell ref="A10:C10"/>
    <mergeCell ref="A15:C15"/>
    <mergeCell ref="A17:C17"/>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0"/>
  <sheetViews>
    <sheetView showGridLines="0" zoomScaleNormal="100" workbookViewId="0">
      <pane ySplit="1" topLeftCell="A2" activePane="bottomLeft" state="frozen"/>
      <selection pane="bottomLeft" activeCell="D17" sqref="D17"/>
    </sheetView>
  </sheetViews>
  <sheetFormatPr defaultRowHeight="14.5" x14ac:dyDescent="0.35"/>
  <cols>
    <col min="1" max="1" width="5.453125" bestFit="1" customWidth="1"/>
    <col min="2" max="2" width="6.7265625" style="5" bestFit="1" customWidth="1"/>
    <col min="3" max="3" width="79.7265625" customWidth="1"/>
    <col min="4" max="4" width="11.26953125" bestFit="1" customWidth="1"/>
    <col min="5" max="5" width="13.81640625" bestFit="1" customWidth="1"/>
  </cols>
  <sheetData>
    <row r="1" spans="1:5" s="24" customFormat="1" ht="16" thickBot="1" x14ac:dyDescent="0.4">
      <c r="A1" s="44" t="s">
        <v>134</v>
      </c>
      <c r="B1" s="60" t="s">
        <v>138</v>
      </c>
      <c r="C1" s="44" t="s">
        <v>113</v>
      </c>
      <c r="D1" s="44" t="s">
        <v>114</v>
      </c>
      <c r="E1" s="59" t="s">
        <v>243</v>
      </c>
    </row>
    <row r="2" spans="1:5" ht="31.5" thickBot="1" x14ac:dyDescent="0.4">
      <c r="A2" s="274" t="s">
        <v>135</v>
      </c>
      <c r="B2" s="61" t="s">
        <v>244</v>
      </c>
      <c r="C2" s="7" t="s">
        <v>115</v>
      </c>
      <c r="D2" s="21" t="s">
        <v>18</v>
      </c>
      <c r="E2" s="101">
        <f>'IQR '!$E$30</f>
        <v>0.219</v>
      </c>
    </row>
    <row r="3" spans="1:5" ht="31.5" thickBot="1" x14ac:dyDescent="0.4">
      <c r="A3" s="275"/>
      <c r="B3" s="61" t="s">
        <v>245</v>
      </c>
      <c r="C3" s="7" t="s">
        <v>74</v>
      </c>
      <c r="D3" s="21" t="s">
        <v>18</v>
      </c>
      <c r="E3" s="101">
        <f>'IQR '!$E$27</f>
        <v>0.16800000000000001</v>
      </c>
    </row>
    <row r="4" spans="1:5" ht="31.5" thickBot="1" x14ac:dyDescent="0.4">
      <c r="A4" s="275"/>
      <c r="B4" s="61" t="s">
        <v>246</v>
      </c>
      <c r="C4" s="7" t="s">
        <v>116</v>
      </c>
      <c r="D4" s="21" t="s">
        <v>18</v>
      </c>
      <c r="E4" s="101">
        <f>'IQR '!$E$32</f>
        <v>0.17100000000000001</v>
      </c>
    </row>
    <row r="5" spans="1:5" ht="31.5" thickBot="1" x14ac:dyDescent="0.4">
      <c r="A5" s="275"/>
      <c r="B5" s="61">
        <v>1551</v>
      </c>
      <c r="C5" s="7" t="s">
        <v>81</v>
      </c>
      <c r="D5" s="21" t="s">
        <v>18</v>
      </c>
      <c r="E5" s="101">
        <f>'IQR '!$E$34</f>
        <v>4.5999999999999999E-2</v>
      </c>
    </row>
    <row r="6" spans="1:5" ht="31.5" thickBot="1" x14ac:dyDescent="0.4">
      <c r="A6" s="275"/>
      <c r="B6" s="61">
        <v>1891</v>
      </c>
      <c r="C6" s="7" t="s">
        <v>117</v>
      </c>
      <c r="D6" s="21" t="s">
        <v>18</v>
      </c>
      <c r="E6" s="101">
        <f>'IQR '!$E$29</f>
        <v>0.2</v>
      </c>
    </row>
    <row r="7" spans="1:5" ht="31.5" thickBot="1" x14ac:dyDescent="0.4">
      <c r="A7" s="276"/>
      <c r="B7" s="61">
        <v>2515</v>
      </c>
      <c r="C7" s="7" t="s">
        <v>118</v>
      </c>
      <c r="D7" s="21" t="s">
        <v>18</v>
      </c>
      <c r="E7" s="101">
        <f>'IQR '!$E$28</f>
        <v>0.14399999999999999</v>
      </c>
    </row>
    <row r="10" spans="1:5" x14ac:dyDescent="0.35">
      <c r="A10" s="277" t="s">
        <v>289</v>
      </c>
      <c r="B10" s="277"/>
      <c r="C10" s="277"/>
      <c r="D10" s="277"/>
      <c r="E10" s="277"/>
    </row>
  </sheetData>
  <mergeCells count="2">
    <mergeCell ref="A2:A7"/>
    <mergeCell ref="A10:E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7"/>
  <sheetViews>
    <sheetView showGridLines="0" tabSelected="1" workbookViewId="0">
      <pane ySplit="1" topLeftCell="A2" activePane="bottomLeft" state="frozen"/>
      <selection pane="bottomLeft" activeCell="I6" sqref="I6"/>
    </sheetView>
  </sheetViews>
  <sheetFormatPr defaultRowHeight="14.5" x14ac:dyDescent="0.35"/>
  <cols>
    <col min="1" max="1" width="13.81640625" style="96" customWidth="1"/>
    <col min="2" max="2" width="6.7265625" bestFit="1" customWidth="1"/>
    <col min="3" max="3" width="65.81640625" customWidth="1"/>
    <col min="4" max="4" width="27.7265625" bestFit="1" customWidth="1"/>
    <col min="5" max="5" width="13.81640625" bestFit="1" customWidth="1"/>
  </cols>
  <sheetData>
    <row r="1" spans="1:5" ht="16" thickBot="1" x14ac:dyDescent="0.4">
      <c r="A1" s="135" t="s">
        <v>134</v>
      </c>
      <c r="B1" s="136" t="s">
        <v>138</v>
      </c>
      <c r="C1" s="135" t="s">
        <v>113</v>
      </c>
      <c r="D1" s="135" t="s">
        <v>114</v>
      </c>
      <c r="E1" s="137" t="s">
        <v>243</v>
      </c>
    </row>
    <row r="2" spans="1:5" ht="81" customHeight="1" thickBot="1" x14ac:dyDescent="0.4">
      <c r="A2" s="138" t="s">
        <v>175</v>
      </c>
      <c r="B2" s="139" t="s">
        <v>247</v>
      </c>
      <c r="C2" s="140" t="s">
        <v>336</v>
      </c>
      <c r="D2" s="141" t="s">
        <v>335</v>
      </c>
      <c r="E2" s="142" t="s">
        <v>337</v>
      </c>
    </row>
    <row r="3" spans="1:5" s="122" customFormat="1" ht="113.25" customHeight="1" thickBot="1" x14ac:dyDescent="0.4">
      <c r="A3" s="138" t="s">
        <v>175</v>
      </c>
      <c r="B3" s="139" t="s">
        <v>247</v>
      </c>
      <c r="C3" s="140" t="s">
        <v>338</v>
      </c>
      <c r="D3" s="141" t="s">
        <v>18</v>
      </c>
      <c r="E3" s="142"/>
    </row>
    <row r="4" spans="1:5" ht="31.5" customHeight="1" thickBot="1" x14ac:dyDescent="0.4">
      <c r="A4" s="144" t="s">
        <v>135</v>
      </c>
      <c r="B4" s="145" t="s">
        <v>210</v>
      </c>
      <c r="C4" s="146" t="s">
        <v>329</v>
      </c>
      <c r="D4" s="147" t="s">
        <v>18</v>
      </c>
      <c r="E4" s="148"/>
    </row>
    <row r="5" spans="1:5" ht="30.75" customHeight="1" thickBot="1" x14ac:dyDescent="0.4">
      <c r="A5" s="140" t="s">
        <v>135</v>
      </c>
      <c r="B5" s="149" t="s">
        <v>211</v>
      </c>
      <c r="C5" s="140" t="s">
        <v>19</v>
      </c>
      <c r="D5" s="141" t="s">
        <v>18</v>
      </c>
      <c r="E5" s="143"/>
    </row>
    <row r="6" spans="1:5" ht="55.5" customHeight="1" thickBot="1" x14ac:dyDescent="0.4">
      <c r="A6" s="150" t="s">
        <v>135</v>
      </c>
      <c r="B6" s="151" t="s">
        <v>212</v>
      </c>
      <c r="C6" s="150" t="s">
        <v>20</v>
      </c>
      <c r="D6" s="152" t="s">
        <v>18</v>
      </c>
      <c r="E6" s="153"/>
    </row>
    <row r="7" spans="1:5" ht="39" customHeight="1" thickBot="1" x14ac:dyDescent="0.4">
      <c r="A7" s="154" t="s">
        <v>135</v>
      </c>
      <c r="B7" s="149">
        <v>1717</v>
      </c>
      <c r="C7" s="140" t="s">
        <v>21</v>
      </c>
      <c r="D7" s="141" t="s">
        <v>18</v>
      </c>
      <c r="E7" s="155"/>
    </row>
    <row r="8" spans="1:5" ht="54" customHeight="1" thickBot="1" x14ac:dyDescent="0.4">
      <c r="A8" s="146" t="s">
        <v>135</v>
      </c>
      <c r="B8" s="145">
        <v>1716</v>
      </c>
      <c r="C8" s="146" t="s">
        <v>22</v>
      </c>
      <c r="D8" s="147" t="s">
        <v>18</v>
      </c>
      <c r="E8" s="156"/>
    </row>
    <row r="9" spans="1:5" x14ac:dyDescent="0.35">
      <c r="B9" s="96"/>
      <c r="C9" s="96"/>
      <c r="D9" s="96"/>
      <c r="E9" s="96"/>
    </row>
    <row r="10" spans="1:5" ht="22.5" customHeight="1" x14ac:dyDescent="0.35">
      <c r="A10" s="231" t="s">
        <v>293</v>
      </c>
      <c r="B10" s="231"/>
      <c r="C10" s="231"/>
      <c r="D10" s="231"/>
      <c r="E10" s="231"/>
    </row>
    <row r="11" spans="1:5" x14ac:dyDescent="0.35">
      <c r="B11" s="96"/>
      <c r="C11" s="96"/>
      <c r="D11" s="96"/>
      <c r="E11" s="96"/>
    </row>
    <row r="12" spans="1:5" x14ac:dyDescent="0.35">
      <c r="B12" s="96"/>
      <c r="C12" s="96"/>
      <c r="D12" s="96"/>
      <c r="E12" s="96"/>
    </row>
    <row r="13" spans="1:5" x14ac:dyDescent="0.35">
      <c r="B13" s="96"/>
      <c r="C13" s="96"/>
      <c r="D13" s="96"/>
      <c r="E13" s="96"/>
    </row>
    <row r="14" spans="1:5" x14ac:dyDescent="0.35">
      <c r="B14" s="96"/>
      <c r="C14" s="96"/>
      <c r="D14" s="96"/>
      <c r="E14" s="96"/>
    </row>
    <row r="15" spans="1:5" x14ac:dyDescent="0.35">
      <c r="B15" s="96"/>
      <c r="C15" s="96"/>
      <c r="D15" s="96"/>
      <c r="E15" s="96"/>
    </row>
    <row r="16" spans="1:5" x14ac:dyDescent="0.35">
      <c r="B16" s="96"/>
      <c r="C16" s="96"/>
      <c r="D16" s="96"/>
      <c r="E16" s="96"/>
    </row>
    <row r="17" spans="2:5" x14ac:dyDescent="0.35">
      <c r="B17" s="96"/>
      <c r="C17" s="96"/>
      <c r="D17" s="96"/>
      <c r="E17" s="96"/>
    </row>
  </sheetData>
  <mergeCells count="1">
    <mergeCell ref="A10:E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5FA495-CD2E-45E8-8705-1F5AFB1E2450}">
  <ds:schemaRefs>
    <ds:schemaRef ds:uri="http://schemas.microsoft.com/sharepoint/v3/contenttype/forms"/>
  </ds:schemaRefs>
</ds:datastoreItem>
</file>

<file path=customXml/itemProps2.xml><?xml version="1.0" encoding="utf-8"?>
<ds:datastoreItem xmlns:ds="http://schemas.openxmlformats.org/officeDocument/2006/customXml" ds:itemID="{2CB92BA0-D9C6-41D5-B9A7-009831D6E4F3}">
  <ds:schemaRefs>
    <ds:schemaRef ds:uri="http://schemas.openxmlformats.org/package/2006/metadata/core-properties"/>
    <ds:schemaRef ds:uri="53ae6ff5-5cd6-450f-8374-44744d73ee2b"/>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8aae1ca9-fdbd-4e1c-8897-70dfbe687bd0"/>
    <ds:schemaRef ds:uri="http://www.w3.org/XML/1998/namespace"/>
    <ds:schemaRef ds:uri="http://purl.org/dc/dcmitype/"/>
  </ds:schemaRefs>
</ds:datastoreItem>
</file>

<file path=customXml/itemProps3.xml><?xml version="1.0" encoding="utf-8"?>
<ds:datastoreItem xmlns:ds="http://schemas.openxmlformats.org/officeDocument/2006/customXml" ds:itemID="{3B34484F-1C23-402F-B682-FF2962657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ESRD QIP</vt:lpstr>
      <vt:lpstr>PCHQR</vt:lpstr>
      <vt:lpstr>ASCQR</vt:lpstr>
      <vt:lpstr>IPFQR</vt:lpstr>
      <vt:lpstr>HOQR</vt:lpstr>
      <vt:lpstr>IQR </vt:lpstr>
      <vt:lpstr>HVBP</vt:lpstr>
      <vt:lpstr>Readmissions</vt:lpstr>
      <vt:lpstr>HACs</vt:lpstr>
      <vt:lpstr>Readmissions Rates</vt:lpstr>
      <vt:lpstr>VBP Rates</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Katherine McQueston</dc:creator>
  <cp:lastModifiedBy>Mawuse Matias</cp:lastModifiedBy>
  <dcterms:created xsi:type="dcterms:W3CDTF">2016-12-02T18:07:44Z</dcterms:created>
  <dcterms:modified xsi:type="dcterms:W3CDTF">2020-04-28T18:52:08Z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ies>
</file>