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CQMC/Health Equity Workgroup/"/>
    </mc:Choice>
  </mc:AlternateContent>
  <xr:revisionPtr revIDLastSave="0" documentId="8_{0984E696-E86A-40BA-8A3F-C6A21B853F6A}" xr6:coauthVersionLast="47" xr6:coauthVersionMax="47" xr10:uidLastSave="{00000000-0000-0000-0000-000000000000}"/>
  <bookViews>
    <workbookView xWindow="-120" yWindow="-120" windowWidth="29040" windowHeight="15840" xr2:uid="{8F26544E-7FBA-45BD-B6AB-074D932BCF97}"/>
  </bookViews>
  <sheets>
    <sheet name="Health Equity Meas - Literature" sheetId="4" r:id="rId1"/>
    <sheet name="Health Equity Meas - Database" sheetId="3" r:id="rId2"/>
    <sheet name="Disparities-Sensitive CQMC Meas" sheetId="1" r:id="rId3"/>
  </sheets>
  <definedNames>
    <definedName name="_xlnm._FilterDatabase" localSheetId="2" hidden="1">'Disparities-Sensitive CQMC Meas'!$B$1:$I$65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 i="1" l="1"/>
  <c r="A4" i="1" s="1"/>
  <c r="A5" i="1" s="1"/>
  <c r="A6" i="1" s="1"/>
  <c r="A7" i="1" s="1"/>
</calcChain>
</file>

<file path=xl/sharedStrings.xml><?xml version="1.0" encoding="utf-8"?>
<sst xmlns="http://schemas.openxmlformats.org/spreadsheetml/2006/main" count="869" uniqueCount="299">
  <si>
    <t>Measure Title</t>
  </si>
  <si>
    <t>NQF ID</t>
  </si>
  <si>
    <t xml:space="preserve">Level of Analysis </t>
  </si>
  <si>
    <t>Subdomain</t>
  </si>
  <si>
    <t>Measure Description</t>
  </si>
  <si>
    <t>Measure Source</t>
  </si>
  <si>
    <t>Literature Source</t>
  </si>
  <si>
    <t>Notes</t>
  </si>
  <si>
    <t>End of table.</t>
  </si>
  <si>
    <t>Language services measure derived from language services domain of the C-CAT</t>
  </si>
  <si>
    <t>1896 (Endorsement Removed)</t>
  </si>
  <si>
    <t>Facility</t>
  </si>
  <si>
    <t>Cultural competency</t>
  </si>
  <si>
    <t>0-100 measure of language services related to patient- centered communication, derived from items on the staff and patient surveys of the Communication Climate Assessment Toolkit (C-CAT)</t>
  </si>
  <si>
    <t>NQF Quality Positioning System</t>
  </si>
  <si>
    <t>2017 NQF Disparities Report</t>
  </si>
  <si>
    <t>Examples Of Culture Of Equity Measures</t>
  </si>
  <si>
    <t>Clinician/Group’s Cultural Competence Based on the CAHPS® Cultural Competence Item Set</t>
  </si>
  <si>
    <t>1904 (Endorsement Removed)</t>
  </si>
  <si>
    <t>Clinician: Group/Practice, Clinician: Individual</t>
  </si>
  <si>
    <t>These measures are based on the CAHPS Cultural Competence Item Set, a set of supplemental items for theCAHPS Clinician/Group Survey.</t>
  </si>
  <si>
    <t>L1A: Screening for Preferred Spoken Language for Health Care</t>
  </si>
  <si>
    <t>1824 (Endorsement Removed)</t>
  </si>
  <si>
    <t>Clinician: Group/Practice, Facility</t>
  </si>
  <si>
    <t>Collection of data to monitor the outcomes of individuals with social risk factors</t>
  </si>
  <si>
    <t>This measure is used to assess the percent of patient visits and admissions where preferred spoken language for healthcare is screened and recorded. Access to and availability of patient language preference is critical for providers in planning care. This measure provides information on the extent to which patients are asked about the language they prefer to receive care in and theextent to which this information is being recorded.</t>
  </si>
  <si>
    <t>Examples Of Structure Of Equity Measures</t>
  </si>
  <si>
    <t>Adult Current Smoking Prevalence</t>
  </si>
  <si>
    <t>2020 (Endorsement Removed)</t>
  </si>
  <si>
    <t>Other, Population: Regional and State</t>
  </si>
  <si>
    <t>Population health management</t>
  </si>
  <si>
    <t>Percentage of adult (age 18 and older) U.S. population thatcurrently smokes. The measure is stratified by geography.</t>
  </si>
  <si>
    <t>Patient-Centered Medical Home Patients’ Experiences</t>
  </si>
  <si>
    <t>N/A</t>
  </si>
  <si>
    <t>Clinical Practice or Public Health Sites</t>
  </si>
  <si>
    <t>Convenience</t>
  </si>
  <si>
    <t>Percentage of parents or guardians who reported how often they were able to get the care their child needed from their child’s provider’s office during evenings, weekends, or holidays</t>
  </si>
  <si>
    <t>Health Information Warehouse</t>
  </si>
  <si>
    <t>Examples Of Equitable Access To Care Measures</t>
  </si>
  <si>
    <t>Medicare Beneficiaries’ Ambulatory Care Sensitive Condition (ACSC) Hospitalizations Hospitalization Rate per 1,000 Medicare Beneficiaries</t>
  </si>
  <si>
    <t>Availability</t>
  </si>
  <si>
    <t>The number of discharges for ACSC in a county divided by the number of Medicare beneficiaries in a county multiplied by 1,000. The primary independent variable of interest is the number of primary care physicians.</t>
  </si>
  <si>
    <t>Yu-Hsiu Lin et al. (35)</t>
  </si>
  <si>
    <t>HCBS CAHPS Measure (5 of 19): Transportation to Medical Appointments</t>
  </si>
  <si>
    <t>Other</t>
  </si>
  <si>
    <t>Accessibility</t>
  </si>
  <si>
    <t>Transportation to medical appointments: Top-box score composed of three survey items</t>
  </si>
  <si>
    <t>AHRQ National Quality Measures Clearinghouse</t>
  </si>
  <si>
    <t>Drug Education on All Medications Provided to Patient/Caregiver During Short Term Episodes of Care</t>
  </si>
  <si>
    <t>0520 (Endorsement Removed)</t>
  </si>
  <si>
    <t>Evidence-based interventions to reduce disparities</t>
  </si>
  <si>
    <t>Percentage of short-term home health episodes of care during which patient/caregiver was instructed on how to monitor the effectiveness of drug therapy, how to recognize potential adverse effects, and how and when to report problems</t>
  </si>
  <si>
    <t>CMS Measure Inventory</t>
  </si>
  <si>
    <t>Examples Of Equitable High-Quality Care Measures</t>
  </si>
  <si>
    <t>Depression Care: Percentage of Patients 18 Years of Age or Older with Major Depression or Dysthymia Who Demonstrated a Response to Treatment 12 Months (+/- 30 Days) After an Index Visit</t>
  </si>
  <si>
    <t>Facility, Clinician: Group/Practice</t>
  </si>
  <si>
    <t>This measure is used to assess the percentage of patients 18 years of age or older with major depression or dysthymia who demonstrated a response to treatment 12 months (+/- 30 days) after an index visit. This measure applies to both patients with newly diagnosed and existing depression.</t>
  </si>
  <si>
    <t>Adverse Outcome Index</t>
  </si>
  <si>
    <t>1769 (Not Endorsed)</t>
  </si>
  <si>
    <t>Clinician : Group/Practice, Facility</t>
  </si>
  <si>
    <t>Index/Summary Score</t>
  </si>
  <si>
    <t>The rate and severity of adverse events in the obstetric population
during their delivery hospitalization</t>
  </si>
  <si>
    <t>NQF 2017</t>
  </si>
  <si>
    <t>NCQA White Paper</t>
  </si>
  <si>
    <t>-</t>
  </si>
  <si>
    <t>Average annual percent change (AAPC)</t>
  </si>
  <si>
    <t>Average annual percent change (AAPC) [in performance] was estimated using Poisson regression for [obstetric quality measures] by race/ethnicity. The three measures were ED before 39 gestational weeks (ED &lt;39), low-risk cesarean, and episiotomy. Analysis of 2008-2014 data from New York City demonstrated only modest risk differences for existing measures.</t>
  </si>
  <si>
    <t>Janevic et al. (69)</t>
  </si>
  <si>
    <t>Concentration Index (CIX)</t>
  </si>
  <si>
    <r>
      <t xml:space="preserve">A measure of relative inequality is the Concentration Index (CIX), which takes into consideration all the categories of the stratification variable. The CIX is similar to the Gini Coefficient – it varies from -1 to +1, assumes zero as equality, and, the further the values are from zero, the highest the relative inequality is. The value of CIX corresponds to twice times the area between a diagonal line that represents perfect equality among the groups and the curve that expresses the coverage observed for each cumulative percentage of the population studied. When coverage is greater among the wealthiest, the area generated is under the diagonal line, and when coverage is higher among the poorest, the opposite is true. When coverage is measured in relation to wealth, just as in the absolute measure, positive values indicate “pro-rich” differences and negative values mean “pro-poor” differences. Some studies also present the CIX as values multiplied by 100, to improve data visualization, along with the measures of absolute inequality, none of which alters interpretation. </t>
    </r>
    <r>
      <rPr>
        <i/>
        <sz val="9"/>
        <rFont val="Calibri"/>
        <family val="2"/>
        <scheme val="minor"/>
      </rPr>
      <t>(page 5)</t>
    </r>
  </si>
  <si>
    <t>Da Silva et al. (45)</t>
  </si>
  <si>
    <t>Health Equity Summary Score (HESS)</t>
  </si>
  <si>
    <t>Plan Level</t>
  </si>
  <si>
    <r>
      <t>The HESS was constructed as a composite of quality performance for two SRF groups across many quality measure.</t>
    </r>
    <r>
      <rPr>
        <i/>
        <sz val="9"/>
        <rFont val="Calibri"/>
        <family val="2"/>
        <scheme val="minor"/>
      </rPr>
      <t xml:space="preserve"> (p. 1847)
</t>
    </r>
    <r>
      <rPr>
        <sz val="9"/>
        <rFont val="Calibri"/>
        <family val="2"/>
        <scheme val="minor"/>
      </rPr>
      <t xml:space="preserve">
The HESS was constructed as a composite of cross-sectional and improvement scores constructed from patient experience (CAHPS) and clinical quality (HEDIS) information (each linkable to SRF data at the patient level). Cross-sectional scores attempted to identify plans providing excellent care to those with SRFs in current data. Improvement scores identified plans that particularly improved the care of their members with social risk factors (SRFs)</t>
    </r>
    <r>
      <rPr>
        <i/>
        <sz val="9"/>
        <rFont val="Calibri"/>
        <family val="2"/>
        <scheme val="minor"/>
      </rPr>
      <t xml:space="preserve"> (p. 1848)</t>
    </r>
    <r>
      <rPr>
        <sz val="9"/>
        <rFont val="Calibri"/>
        <family val="2"/>
        <scheme val="minor"/>
      </rPr>
      <t xml:space="preserve">
Not that HESS inputs require sufficient sample size (n = 100) and reliability (&gt; 0.7) for the component scores to calculate. CAHPS models were case-mix adjusted and survey-weighted, and ovrall cross-sectional performance was converted to a five-star scale using the MA Part C clustering algorithm. Improvement scores were also constructed using 4 years of data based on within-plan and between-plan improvements in reduction of disparities; these were converted to a five-star scale as well. </t>
    </r>
    <r>
      <rPr>
        <i/>
        <sz val="9"/>
        <rFont val="Calibri"/>
        <family val="2"/>
        <scheme val="minor"/>
      </rPr>
      <t>(p. 1850)</t>
    </r>
  </si>
  <si>
    <t>Agniel et al. (33)</t>
  </si>
  <si>
    <t>Heath Equity Metric (HEM)</t>
  </si>
  <si>
    <t>A Healthy Days measure was calculated as the mean number of days that the respondents reported being physically healthy and mentally healthy out of the previous 30 days. The proposed measure defines individual health disutility as the distastefulness associated with one's health falling short of optimal achievable health, instrumentalized as the median health of the most socially privileged category, that of upper-income white men. The value of the health equity metric in a population is the mean value of this distastefulness over the entire population and has a theoretical range of -∞ to 1.</t>
  </si>
  <si>
    <t>Zimmerman (32)</t>
  </si>
  <si>
    <t>Hispanic Health Risk Index (HHRI)</t>
  </si>
  <si>
    <t>Using a CBPR framework, [researchers] identified 21 social determinants of health measures and developed a geospatial model from a subset of those measures to identify neighborhoods with large proportions of Hispanic immigrant populations at risk for poor health outcomes. The geospatial model included four measures—poverty, English ability, acculturation and violent crime—which comprised [the] Hispanic Health Risk Index (HHRI). … In logistic regressions, the HHRI has a positive association with the use of the ED for primary care treatable conditions.</t>
  </si>
  <si>
    <t>Ludden et al. (36)</t>
  </si>
  <si>
    <t>HOUSES Index</t>
  </si>
  <si>
    <r>
      <t xml:space="preserve">The original HOUSES Index is a composite index consisting of assessed housing value, square footage and the numbers of bedrooms and bathrooms available from property data found in the assessor’s office of the county government. Using address information documented in medical records or administrative data sets linked to the county assessor’s data, we were able to calculate an effective SES proxy without the need for specific educa_x0002_tional or income levels, which are rarely available in the medical record or administrative data.The HOUSES index predicts health outcomes in adults and children that have previously been identified to be associated with SES (low birth weight, obesity, smoking exposure,
asthma control status, pneumococcal diseases, postmyo_x0002_cardial infarction mortality, rheumatoid arthritis (RA) and post-RA mortality </t>
    </r>
    <r>
      <rPr>
        <i/>
        <sz val="9"/>
        <rFont val="Calibri"/>
        <family val="2"/>
        <scheme val="minor"/>
      </rPr>
      <t>(page 2)</t>
    </r>
    <r>
      <rPr>
        <sz val="9"/>
        <rFont val="Calibri"/>
        <family val="2"/>
        <scheme val="minor"/>
      </rPr>
      <t xml:space="preserve">
The modified HOUSES Index relies on only two housing-related variables (assessed housing value and square footage), data usually publicly available. ... The modified HOUSES index performed as well as the original HOUSES index</t>
    </r>
    <r>
      <rPr>
        <i/>
        <sz val="9"/>
        <rFont val="Calibri"/>
        <family val="2"/>
        <scheme val="minor"/>
      </rPr>
      <t xml:space="preserve"> (page 6)</t>
    </r>
  </si>
  <si>
    <t>Ryu et al. (70)</t>
  </si>
  <si>
    <t>Prevention of Quality Overall Composite (PQI 90)</t>
  </si>
  <si>
    <t>CMIT 5420</t>
  </si>
  <si>
    <t>Not Available</t>
  </si>
  <si>
    <t>Prevention Quality Indicators (PQI) overall composite per 100,000 population, ages 18 years and older. Includes admissions for one of the following conditions: diabetes with short-term complications, diabetes with long-term complications, uncontrolled diabetes without complications, diabetes with lower-extremity amputation, chronic obstructive pulmonary disease, asthma, hypertension, heart failure, angina without a cardiac procedure, dehydration, bacterial pneumonia, or urinary tract infection.</t>
  </si>
  <si>
    <t>Sitapati et al. (12)</t>
  </si>
  <si>
    <t>Quality Indicator Disparity Scale (QIDS)</t>
  </si>
  <si>
    <t>Balicer et al. (34)</t>
  </si>
  <si>
    <t>Slope Index of Inequality (SII)</t>
  </si>
  <si>
    <r>
      <t xml:space="preserve">The Slope Index of Inequality (SII) is measure for absolute inequality, used specifically for ordinal variables of stratification (usually socioeconomic indicators such as income groups, wealth and literacy rates). It represents absolute difference, in predicted values, of a health indicator between the most privileged individuals and the less privileged individuals in terms of socioeconomic indicators, taking into consideration the entire distribution of the stratification variable using the adequate regression model. SII is calculated as the difference, in percentage points, between the estimated values for the extreme groups of a given stratification variable. </t>
    </r>
    <r>
      <rPr>
        <i/>
        <sz val="9"/>
        <rFont val="Calibri"/>
        <family val="2"/>
        <scheme val="minor"/>
      </rPr>
      <t>(page 4)</t>
    </r>
    <r>
      <rPr>
        <sz val="9"/>
        <rFont val="Calibri"/>
        <family val="2"/>
        <scheme val="minor"/>
      </rPr>
      <t xml:space="preserve">
With regard to the proportions, both the absolute differences between group and the SII vary from -100 to 100 p.p., and values close to zero are expected when there is no inequality. Positive values reveal that the health indicator, be it the coverage of an intervention or the prevalence of a health risk, is more frequent in the most privileged group – for example, in the wealthiest group or the group with higher education. This is considered a “pro-rich” inequality. Negative values show that the health indicator is more prevalent in the less privileged group – for example, in the poorest group or the group with lower education, constituting “pro-poor” inequalities. </t>
    </r>
    <r>
      <rPr>
        <i/>
        <sz val="9"/>
        <rFont val="Calibri"/>
        <family val="2"/>
        <scheme val="minor"/>
      </rPr>
      <t>(page 5)</t>
    </r>
  </si>
  <si>
    <t>Urban health index—“Cause of Mortality”</t>
  </si>
  <si>
    <t>N/A (Ward Level)</t>
  </si>
  <si>
    <t>Score calculated based on mortality events representing four key urban health conditions -- noncommunicable diseases, infectious disease, child health, injuries -- that are partially or completely preventable thorugh health sector or inter-sectorial policies. Included conditions (corresponding ICD-10 codes in parentheses): diabetes (E10-E14), ischemic heart disease (I20-I25), breast and cervix cancer (C50, C53), HIV (B20-B24), tuberculosis (V01-V99), and homicide (X85-Y09). The mortality rates are weighted and averaged to control for fluctuations over time, and controlled for age. Note that this original index was based on a data collected at the ward level in Rio de Janeiro from 2002-2010.</t>
  </si>
  <si>
    <t>Bortz et al. (37)</t>
  </si>
  <si>
    <t>A Minimum of 3% of Total Enrollment Shall Be Served by Community Health Workers or Similar Support Workers</t>
  </si>
  <si>
    <t>SDOH/Social Needs</t>
  </si>
  <si>
    <t>A minimum of three percent (3%) of total enrollment shall be served by Community Health Workers (CHWs), Community Health Representatives (CHRs) and Certified Peer Support Workers (CPSWs) for activities such as Care Coordination activities, home visiting, health education, health literacy, translation and/or community supports linkages. ... [There will be annual increases to the percentage targets to be determined by the Human Services Department.]</t>
  </si>
  <si>
    <t>State of New Mexico Human Services Department (23) -- p. 354</t>
  </si>
  <si>
    <t xml:space="preserve">Used in state Medicaid programs. </t>
  </si>
  <si>
    <t>Meaningful Access to Health Care Services for Persons With Limited English Proficiency</t>
  </si>
  <si>
    <t>Coordinated Care Organization, State</t>
  </si>
  <si>
    <t>There are two components in this measure: (1) CCO language access self-assessment survey and (2) Quantitative language access report. For each measurement year, the CCO must: (1) answer all survey questions, (2) pass the questions required for that measurement period, and (3) meet the minimum points required for each measurement year. The survey includes questions in four domains: 
•	Domain 1: Identification and assessment for communication needs - This domain assesses how well your CCO identifies and tracks services to the Limited English Proficient (LEP), and Deaf and hard of hearing populations you serve.
•	Domain 2: Provision of Language Assistance Services - This domain assesses how well you use data and work processes to effectively communicate with the Limited English Proficient (LEP), and Deaf and hard of hearing populations you serve.
•	Domain 3: Training of staff on policies and procedures - This domain assesses how well your staff who provide services to Limited English Proficient (LEP), and Deaf and hard of hearing populations is trained on language access policies and procedures.
•	Domain 4: Providing notice of language assistance services - This domain assesses how well your CCO translates outreach materials and explains how Limited English Proficient (LEP), and Deaf and hard of hearing populations you serve may access available language assistance services.</t>
  </si>
  <si>
    <t>Oregon Health Authority</t>
  </si>
  <si>
    <t>Percent Free of Milder Disability</t>
  </si>
  <si>
    <t>Madans and Weeks (72)</t>
  </si>
  <si>
    <t>Percent Free of More Severe Disability</t>
  </si>
  <si>
    <t>Race/Ethnicity Diversity of Membership</t>
  </si>
  <si>
    <t>CMIT 6207</t>
  </si>
  <si>
    <t>Assesses the count and percentage of members enrolled any time during the measurement year, by race and ethnicity</t>
  </si>
  <si>
    <t>Rate of Social Needs Screening in the Total Member Population Using Any Qualifying Data Source</t>
  </si>
  <si>
    <t>Description: This concept would incentivize screening of all CCO members, which would promote equity and ensure that no members with social needs are missed. CCOs could report whether members have been screened in multiple settings and via multiple data collection strategies, allowing for flexibility and alignment with current systems and practices in place at the local level. CCOs will submit a plan during the first year to identify their approach, including the codes they will use and how they will collect the data. Proposed numerator: CCO members who received screening using approved tool/questions, including any required domains (i.e., food, housing), during the measurement year. Proposed denominator: Total CCO membership during the measurement year (continuous enrollment period and exclusion criteria may be defined later in measurement specifications, as done in other states).</t>
  </si>
  <si>
    <t>Oregon Health Authority (26)</t>
  </si>
  <si>
    <t>Screening for Unmet Resource Needs</t>
  </si>
  <si>
    <t>The percentage of beneficiaries screened for unmet social needs from the health risk screening by the PHP within measurement period. (Footnote: Administrative and financial measures designed by the Department. Technical specifications currently under development.)</t>
  </si>
  <si>
    <t>NC DHHS (68)</t>
  </si>
  <si>
    <t>Social Determinants of Health Screening</t>
  </si>
  <si>
    <t>One Social Determinants of Health screening during the episode duration with G9919 or G9920 Procedure Code claims, including ICD-10 Z-codes when relevant to those determinant areas as defined by Social Determinants Health</t>
  </si>
  <si>
    <t>PA HealthChoices Physical Health Agreement (29)</t>
  </si>
  <si>
    <t>Screen Positive Rate for Social Drivers of Health</t>
  </si>
  <si>
    <t>N/A. MAP: MUC21-134</t>
  </si>
  <si>
    <t>Clinician;Group;Facility;Other: Beneficiary, Population</t>
  </si>
  <si>
    <t xml:space="preserve">Percent of beneficiaries 18 years and older who screen positive for food insecurity, housing instability, transportation problems, utility help needs, or interpersonal safety.   </t>
  </si>
  <si>
    <t>MAP 2021-2022 Recommendations</t>
  </si>
  <si>
    <t xml:space="preserve">MAP conditionally supported this measure. </t>
  </si>
  <si>
    <t xml:space="preserve">Screening for Social Drivers of Health </t>
  </si>
  <si>
    <t>N/A. MAP: MUC21-136</t>
  </si>
  <si>
    <t xml:space="preserve">Percent of beneficiaries 18 years and older screened for food insecurity, housing instability, transportation problems, utility help needs, and interpersonal safety.  </t>
  </si>
  <si>
    <t>MAP offered conditional support for rulemaking pending CBE endorsement.</t>
  </si>
  <si>
    <t>Screening and Referral for Transportation Insecurity</t>
  </si>
  <si>
    <t>Individual Practitioner</t>
  </si>
  <si>
    <t>Percentage of patients aged 18 years and older who were screened for transportation
insecurity within the measurement period AND/OR received a referral or intervention to
address transportation insecurity.
Three rates reported:
a. Percentage of patients aged 18 years and older who were screened for transportation
insecurity within the measurement period.
b. Percentage of patients aged 18 years and older who received a referral or intervention
for transportation insecurity.
c. Patients who were screened for transportation insecurity AND who received a referral
or intervention to address transportation insecurity during the measurement period.</t>
  </si>
  <si>
    <t>CyncHealth</t>
  </si>
  <si>
    <t>Health Equity Related Measures Identified through CMIT</t>
  </si>
  <si>
    <t>Standard Id</t>
  </si>
  <si>
    <t>Standard Measure Title</t>
  </si>
  <si>
    <t>Search Term</t>
  </si>
  <si>
    <t>2802</t>
  </si>
  <si>
    <t>Access to Care</t>
  </si>
  <si>
    <t>Access</t>
  </si>
  <si>
    <t>2803</t>
  </si>
  <si>
    <t>Access to Information</t>
  </si>
  <si>
    <t>2811</t>
  </si>
  <si>
    <t>Adults Access to Preventive and Ambulatory Health Services</t>
  </si>
  <si>
    <t>5851</t>
  </si>
  <si>
    <t>Children and Adolescents' Access to Primary Care Practitioners</t>
  </si>
  <si>
    <t>5895</t>
  </si>
  <si>
    <t>All-Cause Inpatient Admission Rate for Medicaid Beneficiaries with Complex Care Needs and High Costs (BCNs)</t>
  </si>
  <si>
    <t>196</t>
  </si>
  <si>
    <t>Timely Initiation of Care</t>
  </si>
  <si>
    <t>Timely</t>
  </si>
  <si>
    <t>5894</t>
  </si>
  <si>
    <t>Prenatal and Postpartum Care: Timeliness of Prenatal Care</t>
  </si>
  <si>
    <t>Plan Makes Timely Decisions about Appeals</t>
  </si>
  <si>
    <t>11095</t>
  </si>
  <si>
    <t>Health Equity Related Measures Identified through QPS</t>
  </si>
  <si>
    <t>NQF#</t>
  </si>
  <si>
    <t>2843</t>
  </si>
  <si>
    <t>Family Experiences with Coordination of Care (FECC) -3: Care coordinator helped to obtain community services</t>
  </si>
  <si>
    <t>2849</t>
  </si>
  <si>
    <t>Family Experiences with Coordination of Care (FECC)-15: Caregiver has access to medical interpreter when needed</t>
  </si>
  <si>
    <t>3568</t>
  </si>
  <si>
    <t>Person-Centered Primary Care Measure PRO-PM</t>
  </si>
  <si>
    <t>Access, Equity</t>
  </si>
  <si>
    <t>CQMC Core Set</t>
  </si>
  <si>
    <t>NQF Number 
(links to specifications)</t>
  </si>
  <si>
    <t>Alignment across CQMC core sets</t>
  </si>
  <si>
    <t>2008 NQF National Voluntary
Consensus Standards
for Ambulatory
Care—Measuring
Healthcare Disparities</t>
  </si>
  <si>
    <t xml:space="preserve">2012 Disparities-Sensitive Measure Assessment </t>
  </si>
  <si>
    <t xml:space="preserve">2017 A Roadmap for Promoting Health Equity and Eliminating Disparities: The Four I’s for Health Equity </t>
  </si>
  <si>
    <t>2021 NCQA State of Health Equity White Paper</t>
  </si>
  <si>
    <t>Pediatrics</t>
  </si>
  <si>
    <t>0038</t>
  </si>
  <si>
    <t>Childhood Immunization Status (CIS)</t>
  </si>
  <si>
    <t>State Use</t>
  </si>
  <si>
    <t>1407</t>
  </si>
  <si>
    <t>Immunizations for Adolescents (IMA)</t>
  </si>
  <si>
    <t>Well-Child Visits in the Third, Fourth, Fifth and Sixth Years of Life (W34)</t>
  </si>
  <si>
    <t>0002 (no longer endorsed)</t>
  </si>
  <si>
    <t>Appropriate Testing for Children With Pharyngitis (CWP)</t>
  </si>
  <si>
    <t>0069</t>
  </si>
  <si>
    <t>Appropriate Treatment for Children With Upper Respiratory Infection (URI)</t>
  </si>
  <si>
    <t>Asthma Medication Ratio</t>
  </si>
  <si>
    <t>ACO/PCMH</t>
  </si>
  <si>
    <t>0418/0418e (no longer endorsed)</t>
  </si>
  <si>
    <t>Preventative Care and Screening: Screening for Clinical Depression and Follow-up Plan</t>
  </si>
  <si>
    <t>MedOnc, OB/GYN, ACO/PCMH, Behavioral Health</t>
  </si>
  <si>
    <t>ü</t>
  </si>
  <si>
    <t>NQF Disparities Sensitive</t>
  </si>
  <si>
    <t>0005</t>
  </si>
  <si>
    <t>CAHPS Clinician &amp; Group Surveys (CG-CAHPS)-Adult, Child</t>
  </si>
  <si>
    <t>ACO/PCMH, Neurology</t>
  </si>
  <si>
    <t>Obstetrics and Gynecology (OB/GYN)</t>
  </si>
  <si>
    <t>0032</t>
  </si>
  <si>
    <t>Cervical Cancer Screening</t>
  </si>
  <si>
    <t>NQF Disparities Sensitive, State Use</t>
  </si>
  <si>
    <t>MIPS ID 443</t>
  </si>
  <si>
    <t>Non-recommended Cervical Cancer Screening in Adolescent Females</t>
  </si>
  <si>
    <t>2372</t>
  </si>
  <si>
    <t>Breast Cancer Screening</t>
  </si>
  <si>
    <t>0469/0469e</t>
  </si>
  <si>
    <t>PC-01 Elective Delivery (Patients with elective vaginal deliveries or elective cesarean)</t>
  </si>
  <si>
    <t>Listed, Neither NQF or State</t>
  </si>
  <si>
    <t>0470</t>
  </si>
  <si>
    <t>Incidence of Episiotomy</t>
  </si>
  <si>
    <t>0471</t>
  </si>
  <si>
    <t xml:space="preserve">PC-02 Cesarean Section </t>
  </si>
  <si>
    <t>0480/0480e</t>
  </si>
  <si>
    <t xml:space="preserve">PC-05 Exclusive Breast Milk Feeding and the subset measure </t>
  </si>
  <si>
    <t xml:space="preserve">Prenatal Immunization Status† </t>
  </si>
  <si>
    <t>0716</t>
  </si>
  <si>
    <t>Unexpected Complications in Term Newborns</t>
  </si>
  <si>
    <t>Pediatrics, Med Onc, ACO/PCMH, Behavioral Health</t>
  </si>
  <si>
    <t>Postpartum Depression Screening and Follow-Up (PDS)</t>
  </si>
  <si>
    <t>Orthopedics</t>
  </si>
  <si>
    <t>Hospital-Level, Risk-Standardized Improvement Rate in Patient-Reported Outcomes Following Elective Primary Total Hip and/or Total Knee Arthroplasty (THA/TKA)</t>
  </si>
  <si>
    <t>0425</t>
  </si>
  <si>
    <t>Functional Status Change for Patients with Low Back Impairments</t>
  </si>
  <si>
    <t>3461</t>
  </si>
  <si>
    <t>Functional Status Change for Patients with Neck Impairments</t>
  </si>
  <si>
    <t>Shared Decision-Making Process</t>
  </si>
  <si>
    <t xml:space="preserve">NQF Disparities Sensitive </t>
  </si>
  <si>
    <t>Medical Oncology</t>
  </si>
  <si>
    <t>0389 / 0389e</t>
  </si>
  <si>
    <t>Prostate Cancer: Avoidance of Overuse of Bone Scan for Staging Low Risk Prostate Cancer Patients</t>
  </si>
  <si>
    <t>0213</t>
  </si>
  <si>
    <t>Proportion of patients who died from cancer admitted to the ICU in the last 30 days of life</t>
  </si>
  <si>
    <t>0215</t>
  </si>
  <si>
    <t>Proportion of patients who died from cancer not admitted to hospice</t>
  </si>
  <si>
    <t>CAHPS® Hospice Survey (experience with care)</t>
  </si>
  <si>
    <t xml:space="preserve">Preventive Care and Screening: Screening for Depression and Follow-Up Plan </t>
  </si>
  <si>
    <t>Pediatrics, OB/GYN, ACO/PCMH, Behavioral Health</t>
  </si>
  <si>
    <t>Accountable Care Organization/Patient-Centered Medical Home/Primary Care (ACO/PCMH/PC)</t>
  </si>
  <si>
    <t>0018</t>
  </si>
  <si>
    <t>Controlling High Blood Pressure</t>
  </si>
  <si>
    <t>Cardiology</t>
  </si>
  <si>
    <t>Statin Therapy for Patients with Diabetes (SPD)</t>
  </si>
  <si>
    <t>Statin Therapy for Patients with Cardiovascular Disease (SPC)</t>
  </si>
  <si>
    <t>0059</t>
  </si>
  <si>
    <t>Comprehensive Diabetes Care: HbA1c Poor Control (&gt;9.0%)</t>
  </si>
  <si>
    <t>Kidney Health Evaluation for Patients with Diabetes</t>
  </si>
  <si>
    <t>OB/GYN</t>
  </si>
  <si>
    <t xml:space="preserve">Non-recommended Cervical Cancer Screening in Adolescent Females </t>
  </si>
  <si>
    <t>0034</t>
  </si>
  <si>
    <t>Colorectal Cancer Screening</t>
  </si>
  <si>
    <t>0028/0028e</t>
  </si>
  <si>
    <t>Preventive Care Screening: Tobacco Use: Screening and Cessation</t>
  </si>
  <si>
    <t>Cardiology, Behavioral Health</t>
  </si>
  <si>
    <t>0421/0421e</t>
  </si>
  <si>
    <t>Preventive Care and Screening: Body Mass Index (BMI) Screening and Follow-Up</t>
  </si>
  <si>
    <t>0052</t>
  </si>
  <si>
    <t>Use of Imaging Studies for Low Back Pain</t>
  </si>
  <si>
    <t>NQF Disparites Sensitive, State Use</t>
  </si>
  <si>
    <t>Depression Response at Twelve Months- Progress Towards Remission</t>
  </si>
  <si>
    <t>Behavioral Health</t>
  </si>
  <si>
    <t>Pediatrics, Med Onc, OB/GYN, Behavioral Health</t>
  </si>
  <si>
    <t>CAHPS Clinician &amp; Group Surveys (CG-CAHPS) Version 3.0 -Adult, Child</t>
  </si>
  <si>
    <t>Pediatrics, Neurology</t>
  </si>
  <si>
    <t>0058</t>
  </si>
  <si>
    <t>Avoidance of Antibiotic Treatment in Adults with Acute Bronchitis (AAB)</t>
  </si>
  <si>
    <t xml:space="preserve">0081 / 0081e </t>
  </si>
  <si>
    <t>Heart Failure (HF): Angiotensin Converting Enzyme (ACE) Inhibitor or Angiotensin Receptor Blocker (ARB) Therapy for Left Ventricular Systolic Dysfunction (LVSD)</t>
  </si>
  <si>
    <t>Preventive Care &amp; Screening: Tobacco Use: Screening &amp; Cessation Intervention</t>
  </si>
  <si>
    <t>ACO/PCMH, Behavioral Health</t>
  </si>
  <si>
    <t>0230</t>
  </si>
  <si>
    <t>Hospital 30-day, all-cause, risk standardized mortality rate (RSMR) following acute myocardial infarction (AMI) hospitalization for patients 18 and older</t>
  </si>
  <si>
    <t>0536</t>
  </si>
  <si>
    <t>30-day all-cause risk-standardized mortality rate following Percutaneous Coronary Intervention (PCI) for patients with ST segment elevation myocardial infarction (STEMI) or cardiogenic shock</t>
  </si>
  <si>
    <t>0535</t>
  </si>
  <si>
    <t>30-day all-cause risk standardized mortality rate following percutaneous coronary intervention (PCI) for patients without ST segment elevation myocardial infarction (STEMI) and without cardiogenic shock</t>
  </si>
  <si>
    <t>NQF Disparities sensitive</t>
  </si>
  <si>
    <t>Neurology</t>
  </si>
  <si>
    <t>0005 </t>
  </si>
  <si>
    <t>CAHPS Clinician &amp; Group Surveys (CG-CAHPS) </t>
  </si>
  <si>
    <t>Pediatrics, ACO/PCMH</t>
  </si>
  <si>
    <t>0108</t>
  </si>
  <si>
    <t>Follow-Up Care for Children Prescribed ADHD Medication (ADD)</t>
  </si>
  <si>
    <t>Pediatrics, Med Onc, OB/GYN, ACO/PCMH</t>
  </si>
  <si>
    <t>Depression Response at Six Months- Progress Towards Remission</t>
  </si>
  <si>
    <t>0576</t>
  </si>
  <si>
    <t xml:space="preserve">Follow-Up After Hospitalization for Mental Illness (FUH) </t>
  </si>
  <si>
    <t>Follow-Up After Emergency Department Visit for Mental Illness</t>
  </si>
  <si>
    <t>Adherence to Antipsychotic Medications for Individuals with Schizophrenia</t>
  </si>
  <si>
    <t>Metabolic Monitoring for Children and Adolescents on Antipsychotics</t>
  </si>
  <si>
    <t xml:space="preserve">Pharmacotherapy for Opioid Use Disorder (POD) </t>
  </si>
  <si>
    <t>1932</t>
  </si>
  <si>
    <t>Diabetes Screening for People With Schizophrenia or Bipolar Disorder Who Are Using Antipsychotic Medications (SSD)</t>
  </si>
  <si>
    <t>Preventive Care and Screening: Tobacco Use: Screening and Cessation Intervention</t>
  </si>
  <si>
    <t>ACO/PCMH, Cardiology</t>
  </si>
  <si>
    <t>*Cells with a "-" are intentionally left blank.</t>
  </si>
  <si>
    <t>End of table. Cells marked by a dash (-) are intentionally left blank.</t>
  </si>
  <si>
    <t>*</t>
  </si>
  <si>
    <t xml:space="preserve">End of Table. *Cell    intentionally   left   empty </t>
  </si>
  <si>
    <t>End of Table</t>
  </si>
  <si>
    <t>2962</t>
  </si>
  <si>
    <t>2651</t>
  </si>
  <si>
    <t>End of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</si>
</sst>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u/>
      <sz val="11"/>
      <color theme="10"/>
      <name val="Calibri"/>
      <family val="2"/>
      <scheme val="minor"/>
    </font>
    <font>
      <b/>
      <sz val="8"/>
      <color theme="1"/>
      <name val="Calibri"/>
      <family val="2"/>
      <scheme val="minor"/>
    </font>
    <font>
      <sz val="8"/>
      <color theme="1"/>
      <name val="Calibri"/>
      <family val="2"/>
      <scheme val="minor"/>
    </font>
    <font>
      <sz val="9"/>
      <color theme="1"/>
      <name val="Calibri"/>
      <family val="2"/>
      <scheme val="minor"/>
    </font>
    <font>
      <sz val="9"/>
      <name val="Calibri"/>
      <family val="2"/>
      <scheme val="minor"/>
    </font>
    <font>
      <sz val="18"/>
      <color theme="1"/>
      <name val="Wingdings"/>
      <charset val="2"/>
    </font>
    <font>
      <sz val="9"/>
      <color theme="1"/>
      <name val="Wingdings"/>
      <charset val="2"/>
    </font>
    <font>
      <sz val="18"/>
      <color theme="1"/>
      <name val="Calibri"/>
      <family val="2"/>
      <scheme val="minor"/>
    </font>
    <font>
      <sz val="22"/>
      <color theme="1"/>
      <name val="Calibri"/>
      <family val="2"/>
      <scheme val="minor"/>
    </font>
    <font>
      <sz val="20"/>
      <color theme="1"/>
      <name val="Calibri"/>
      <family val="2"/>
      <scheme val="minor"/>
    </font>
    <font>
      <sz val="11"/>
      <color indexed="8"/>
      <name val="Calibri"/>
      <family val="2"/>
    </font>
    <font>
      <b/>
      <sz val="11"/>
      <color indexed="8"/>
      <name val="Calibri"/>
      <family val="2"/>
    </font>
    <font>
      <b/>
      <sz val="8"/>
      <name val="Calibri"/>
      <family val="2"/>
      <scheme val="minor"/>
    </font>
    <font>
      <b/>
      <sz val="9"/>
      <name val="Calibri"/>
      <family val="2"/>
      <scheme val="minor"/>
    </font>
    <font>
      <i/>
      <sz val="9"/>
      <name val="Calibri"/>
      <family val="2"/>
      <scheme val="minor"/>
    </font>
    <font>
      <sz val="9"/>
      <color rgb="FF212121"/>
      <name val="Calibri"/>
      <family val="2"/>
      <scheme val="minor"/>
    </font>
    <font>
      <u/>
      <sz val="11"/>
      <color theme="1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xf numFmtId="0" fontId="12" fillId="0" borderId="0"/>
    <xf numFmtId="0" fontId="18" fillId="0" borderId="0" applyNumberFormat="0" applyFill="0" applyBorder="0" applyAlignment="0" applyProtection="0"/>
  </cellStyleXfs>
  <cellXfs count="65">
    <xf numFmtId="0" fontId="0" fillId="0" borderId="0" xfId="0"/>
    <xf numFmtId="0" fontId="5" fillId="0" borderId="3" xfId="0" applyFont="1" applyBorder="1" applyAlignment="1">
      <alignment horizontal="left" vertical="center" wrapText="1"/>
    </xf>
    <xf numFmtId="0" fontId="6" fillId="0" borderId="4" xfId="0" applyFont="1" applyBorder="1" applyAlignment="1">
      <alignment horizontal="left" vertical="top" wrapText="1"/>
    </xf>
    <xf numFmtId="0" fontId="5" fillId="0" borderId="4" xfId="0" applyFont="1" applyBorder="1" applyAlignment="1">
      <alignment horizontal="left" vertical="center" wrapText="1"/>
    </xf>
    <xf numFmtId="0" fontId="5" fillId="0" borderId="4" xfId="0" applyFont="1" applyBorder="1" applyAlignment="1">
      <alignment horizontal="left" vertical="top" wrapText="1"/>
    </xf>
    <xf numFmtId="0" fontId="5" fillId="0" borderId="0" xfId="0" applyFont="1" applyAlignment="1">
      <alignment vertical="center"/>
    </xf>
    <xf numFmtId="0" fontId="7" fillId="0" borderId="4" xfId="0" applyFont="1" applyBorder="1" applyAlignment="1">
      <alignment horizontal="left" vertical="top"/>
    </xf>
    <xf numFmtId="0" fontId="7" fillId="0" borderId="4" xfId="0" applyFont="1" applyBorder="1" applyAlignment="1">
      <alignment horizontal="left" vertical="top" wrapText="1"/>
    </xf>
    <xf numFmtId="0" fontId="8" fillId="0" borderId="0" xfId="0" applyFont="1" applyAlignment="1">
      <alignment horizontal="center" vertical="center" wrapText="1"/>
    </xf>
    <xf numFmtId="0" fontId="5" fillId="0" borderId="0" xfId="0" applyFont="1"/>
    <xf numFmtId="0" fontId="5" fillId="0" borderId="4" xfId="0" applyFont="1" applyBorder="1" applyAlignment="1">
      <alignment horizontal="center" vertical="center" wrapText="1"/>
    </xf>
    <xf numFmtId="0" fontId="9" fillId="0" borderId="4" xfId="0" applyFont="1" applyBorder="1" applyAlignment="1">
      <alignment horizontal="left" vertical="top" wrapText="1"/>
    </xf>
    <xf numFmtId="0" fontId="5" fillId="0" borderId="0" xfId="0" applyFont="1" applyAlignment="1">
      <alignment horizontal="left" vertical="top"/>
    </xf>
    <xf numFmtId="0" fontId="5" fillId="0" borderId="0" xfId="0" applyFont="1" applyAlignment="1">
      <alignment vertical="top"/>
    </xf>
    <xf numFmtId="0" fontId="5" fillId="0" borderId="5" xfId="0" applyFont="1" applyBorder="1" applyAlignment="1">
      <alignment horizontal="left" vertical="center" wrapText="1"/>
    </xf>
    <xf numFmtId="0" fontId="6" fillId="0" borderId="6" xfId="0" applyFont="1" applyBorder="1" applyAlignment="1">
      <alignment horizontal="left" vertical="top" wrapText="1"/>
    </xf>
    <xf numFmtId="0" fontId="5" fillId="0" borderId="6" xfId="0" applyFont="1" applyBorder="1" applyAlignment="1">
      <alignment horizontal="left" vertical="top" wrapText="1"/>
    </xf>
    <xf numFmtId="0" fontId="0" fillId="0" borderId="0" xfId="0" applyAlignment="1">
      <alignment vertical="top"/>
    </xf>
    <xf numFmtId="0" fontId="10" fillId="0" borderId="0" xfId="0" applyFont="1" applyAlignment="1">
      <alignment horizontal="left" vertical="top" wrapText="1"/>
    </xf>
    <xf numFmtId="0" fontId="11" fillId="0" borderId="0" xfId="0" applyFont="1" applyAlignment="1">
      <alignment horizontal="left" vertical="top" wrapText="1"/>
    </xf>
    <xf numFmtId="0" fontId="12" fillId="0" borderId="0" xfId="2"/>
    <xf numFmtId="0" fontId="5" fillId="0" borderId="6" xfId="0" applyFont="1" applyBorder="1" applyAlignment="1">
      <alignment horizontal="left" vertical="center" wrapText="1"/>
    </xf>
    <xf numFmtId="0" fontId="5" fillId="0" borderId="0" xfId="0" applyFont="1" applyAlignment="1">
      <alignment horizontal="left" vertical="center" wrapText="1"/>
    </xf>
    <xf numFmtId="49" fontId="2" fillId="0" borderId="0" xfId="1" applyNumberFormat="1" applyFill="1" applyBorder="1" applyAlignment="1">
      <alignment horizontal="left" vertical="top" wrapText="1"/>
    </xf>
    <xf numFmtId="0" fontId="6" fillId="0" borderId="0" xfId="0" applyFont="1" applyAlignment="1">
      <alignment horizontal="left" vertical="top" wrapText="1"/>
    </xf>
    <xf numFmtId="0" fontId="9" fillId="0" borderId="0" xfId="0" applyFont="1" applyAlignment="1">
      <alignment horizontal="left" vertical="top"/>
    </xf>
    <xf numFmtId="0" fontId="6" fillId="0" borderId="1" xfId="0" applyFont="1" applyBorder="1" applyAlignment="1">
      <alignment horizontal="left" vertical="top" wrapText="1"/>
    </xf>
    <xf numFmtId="0" fontId="6" fillId="0" borderId="0" xfId="0" applyFont="1" applyAlignment="1">
      <alignment horizontal="left" vertical="top"/>
    </xf>
    <xf numFmtId="0" fontId="6" fillId="0" borderId="4" xfId="0" quotePrefix="1" applyFont="1" applyBorder="1" applyAlignment="1">
      <alignment horizontal="left" vertical="top" wrapText="1"/>
    </xf>
    <xf numFmtId="0" fontId="17" fillId="0" borderId="4" xfId="0" applyFont="1" applyBorder="1" applyAlignment="1">
      <alignment horizontal="left" vertical="top" wrapText="1"/>
    </xf>
    <xf numFmtId="0" fontId="15" fillId="0" borderId="4" xfId="0" applyFont="1" applyBorder="1" applyAlignment="1">
      <alignment horizontal="center" vertical="top" wrapText="1"/>
    </xf>
    <xf numFmtId="0" fontId="15" fillId="0" borderId="0" xfId="0" applyFont="1" applyAlignment="1">
      <alignment horizontal="center" vertical="top"/>
    </xf>
    <xf numFmtId="0" fontId="1" fillId="0" borderId="0" xfId="0" applyFont="1" applyAlignment="1">
      <alignment wrapText="1"/>
    </xf>
    <xf numFmtId="0" fontId="0" fillId="0" borderId="0" xfId="0" applyAlignment="1">
      <alignment wrapText="1"/>
    </xf>
    <xf numFmtId="0" fontId="0" fillId="0" borderId="0" xfId="0" applyAlignment="1">
      <alignment horizontal="left" wrapText="1"/>
    </xf>
    <xf numFmtId="0" fontId="13" fillId="0" borderId="0" xfId="2" applyFont="1" applyAlignment="1">
      <alignment wrapText="1"/>
    </xf>
    <xf numFmtId="0" fontId="12" fillId="0" borderId="0" xfId="2" applyAlignment="1">
      <alignment wrapText="1"/>
    </xf>
    <xf numFmtId="0" fontId="12" fillId="0" borderId="0" xfId="2" applyFill="1" applyAlignment="1">
      <alignment wrapText="1"/>
    </xf>
    <xf numFmtId="0" fontId="1" fillId="0" borderId="0" xfId="0" applyFont="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0" fillId="0" borderId="0" xfId="0" applyAlignment="1">
      <alignment horizontal="center" wrapText="1"/>
    </xf>
    <xf numFmtId="0" fontId="13" fillId="0" borderId="0" xfId="2" applyFont="1" applyAlignment="1">
      <alignment horizontal="center" wrapText="1"/>
    </xf>
    <xf numFmtId="0" fontId="12" fillId="0" borderId="0" xfId="2" applyAlignment="1">
      <alignment horizontal="center" wrapText="1"/>
    </xf>
    <xf numFmtId="0" fontId="0" fillId="0" borderId="0" xfId="0" applyAlignment="1">
      <alignment horizontal="center"/>
    </xf>
    <xf numFmtId="0" fontId="5" fillId="0" borderId="0" xfId="0" applyFont="1" applyFill="1" applyAlignment="1">
      <alignment vertical="center"/>
    </xf>
    <xf numFmtId="0" fontId="8" fillId="0" borderId="0" xfId="0" applyFont="1" applyFill="1" applyAlignment="1">
      <alignment horizontal="center" vertical="center" wrapText="1"/>
    </xf>
    <xf numFmtId="0" fontId="5" fillId="0" borderId="0" xfId="0" applyFont="1" applyFill="1"/>
    <xf numFmtId="0" fontId="5" fillId="0" borderId="0" xfId="0" applyFont="1" applyFill="1" applyAlignment="1">
      <alignment horizontal="left" vertical="top"/>
    </xf>
    <xf numFmtId="0" fontId="5" fillId="0" borderId="0" xfId="0" applyFont="1" applyFill="1" applyAlignment="1">
      <alignment vertical="top"/>
    </xf>
    <xf numFmtId="0" fontId="9"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horizontal="center" vertical="top" wrapText="1"/>
    </xf>
    <xf numFmtId="49" fontId="14" fillId="0" borderId="1" xfId="0" applyNumberFormat="1" applyFont="1" applyBorder="1" applyAlignment="1">
      <alignment horizontal="center" vertical="top" wrapText="1"/>
    </xf>
    <xf numFmtId="0" fontId="14" fillId="0" borderId="1" xfId="0" applyFont="1" applyBorder="1" applyAlignment="1">
      <alignment horizontal="center" vertical="top" wrapText="1"/>
    </xf>
    <xf numFmtId="0" fontId="14" fillId="0" borderId="2" xfId="0" applyFont="1" applyBorder="1" applyAlignment="1">
      <alignment horizontal="center" vertical="top" wrapText="1"/>
    </xf>
    <xf numFmtId="0" fontId="14" fillId="0" borderId="7" xfId="1" applyFont="1" applyFill="1" applyBorder="1" applyAlignment="1">
      <alignment horizontal="center" vertical="top" wrapText="1"/>
    </xf>
    <xf numFmtId="0" fontId="4" fillId="0" borderId="0" xfId="0" applyFont="1" applyAlignment="1">
      <alignment horizontal="center" vertical="top"/>
    </xf>
    <xf numFmtId="0" fontId="18" fillId="0" borderId="4" xfId="3" applyFill="1" applyBorder="1" applyAlignment="1">
      <alignment horizontal="left" vertical="top" wrapText="1"/>
    </xf>
    <xf numFmtId="0" fontId="18" fillId="0" borderId="4" xfId="3" applyBorder="1" applyAlignment="1">
      <alignment horizontal="left" vertical="top" wrapText="1"/>
    </xf>
    <xf numFmtId="0" fontId="18" fillId="0" borderId="1" xfId="3" applyFill="1" applyBorder="1" applyAlignment="1">
      <alignment horizontal="center" vertical="top" wrapText="1"/>
    </xf>
    <xf numFmtId="49" fontId="18" fillId="0" borderId="4" xfId="3" applyNumberFormat="1" applyFill="1" applyBorder="1" applyAlignment="1">
      <alignment horizontal="left" vertical="top" wrapText="1"/>
    </xf>
    <xf numFmtId="49" fontId="18" fillId="0" borderId="3" xfId="3" applyNumberFormat="1" applyFill="1" applyBorder="1" applyAlignment="1">
      <alignment horizontal="left" vertical="top" wrapText="1"/>
    </xf>
    <xf numFmtId="49" fontId="18" fillId="0" borderId="6" xfId="3" applyNumberFormat="1" applyFill="1" applyBorder="1" applyAlignment="1">
      <alignment horizontal="left" vertical="top" wrapText="1"/>
    </xf>
    <xf numFmtId="0" fontId="2" fillId="0" borderId="0" xfId="1" applyFill="1"/>
  </cellXfs>
  <cellStyles count="4">
    <cellStyle name="Followed Hyperlink" xfId="3" builtinId="9"/>
    <cellStyle name="Hyperlink" xfId="1" builtinId="8"/>
    <cellStyle name="Normal" xfId="0" builtinId="0"/>
    <cellStyle name="Normal 2" xfId="2" xr:uid="{D8A7C5DA-CCCA-4CF0-8CFE-9F1358FEBF62}"/>
  </cellStyles>
  <dxfs count="13">
    <dxf>
      <fill>
        <patternFill patternType="none">
          <bgColor auto="1"/>
        </patternFill>
      </fill>
    </dxf>
    <dxf>
      <font>
        <sz val="9"/>
      </font>
      <fill>
        <patternFill patternType="none">
          <fgColor indexed="64"/>
          <bgColor indexed="65"/>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none">
          <bgColor auto="1"/>
        </patternFill>
      </fill>
    </dxf>
    <dxf>
      <font>
        <b val="0"/>
        <i val="0"/>
        <strike val="0"/>
        <condense val="0"/>
        <extend val="0"/>
        <outline val="0"/>
        <shadow val="0"/>
        <u val="none"/>
        <vertAlign val="baseline"/>
        <sz val="18"/>
        <color theme="1"/>
        <name val="Calibri"/>
        <family val="2"/>
        <scheme val="minor"/>
      </font>
      <fill>
        <patternFill patternType="none">
          <fgColor theme="0"/>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bgColor auto="1"/>
        </patternFill>
      </fill>
    </dxf>
    <dxf>
      <font>
        <b val="0"/>
        <i val="0"/>
        <strike val="0"/>
        <condense val="0"/>
        <extend val="0"/>
        <outline val="0"/>
        <shadow val="0"/>
        <u val="none"/>
        <vertAlign val="baseline"/>
        <sz val="18"/>
        <color theme="1"/>
        <name val="Calibri"/>
        <family val="2"/>
        <scheme val="minor"/>
      </font>
      <fill>
        <patternFill patternType="none">
          <fgColor theme="0"/>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ill>
        <patternFill patternType="none">
          <bgColor auto="1"/>
        </patternFill>
      </fill>
      <alignment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fill>
        <patternFill patternType="none">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9"/>
        <color theme="1"/>
        <name val="Calibri"/>
        <family val="2"/>
        <scheme val="minor"/>
      </font>
      <fill>
        <patternFill patternType="none">
          <bgColor auto="1"/>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auto="1"/>
        </left>
        <right style="thin">
          <color auto="1"/>
        </right>
        <top style="thin">
          <color auto="1"/>
        </top>
        <bottom style="thin">
          <color auto="1"/>
        </bottom>
      </border>
    </dxf>
    <dxf>
      <fill>
        <patternFill patternType="none">
          <bgColor auto="1"/>
        </patternFill>
      </fill>
    </dxf>
    <dxf>
      <font>
        <b val="0"/>
        <i val="0"/>
        <strike val="0"/>
        <condense val="0"/>
        <extend val="0"/>
        <outline val="0"/>
        <shadow val="0"/>
        <u/>
        <vertAlign val="baseline"/>
        <sz val="8"/>
        <color theme="10"/>
        <name val="Calibri"/>
        <family val="2"/>
        <scheme val="minor"/>
      </font>
      <fill>
        <patternFill patternType="none">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85E6C3-4D31-4BD9-9CE5-98AF30AC24D3}" name="Table3" displayName="Table3" ref="A1:J64" totalsRowShown="0" headerRowDxfId="12" dataDxfId="11" tableBorderDxfId="10" headerRowCellStyle="Hyperlink">
  <autoFilter ref="A1:J64" xr:uid="{A8FEDC7A-3C8F-4979-9903-660056EFBC7A}"/>
  <tableColumns count="10">
    <tableColumn id="1" xr3:uid="{1DD0DDED-8D0F-40B2-97DD-3A6521A3DB52}" name="CQMC Core Set" dataDxfId="9"/>
    <tableColumn id="2" xr3:uid="{9639390D-A676-4216-AC7C-05930A730F7F}" name="NQF Number _x000a_(links to specifications)" dataDxfId="8" dataCellStyle="Followed Hyperlink"/>
    <tableColumn id="3" xr3:uid="{4B5C6F1C-0F4D-4849-AB70-E9C01F4CC570}" name="Measure Title" dataDxfId="7"/>
    <tableColumn id="4" xr3:uid="{5510A536-AD41-4054-973D-EA932AD8ED73}" name="Alignment across CQMC core sets" dataDxfId="6"/>
    <tableColumn id="5" xr3:uid="{EA522716-B897-4893-A312-EAD5DAE48FDA}" name="2008 NQF National Voluntary_x000a_Consensus Standards_x000a_for Ambulatory_x000a_Care—Measuring_x000a_Healthcare Disparities" dataDxfId="5"/>
    <tableColumn id="6" xr3:uid="{4C23DBDE-2C74-4B19-968D-68150A771086}" name="2012 Disparities-Sensitive Measure Assessment " dataDxfId="4"/>
    <tableColumn id="7" xr3:uid="{DB3FE807-E84D-425D-9366-16BD4FDFA5D0}" name="2017 A Roadmap for Promoting Health Equity and Eliminating Disparities: The Four I’s for Health Equity " dataDxfId="3"/>
    <tableColumn id="9" xr3:uid="{B3AA8B7B-CE29-44AE-B357-FD94310387CE}" name="2021 NCQA State of Health Equity White Paper" dataDxfId="2"/>
    <tableColumn id="10" xr3:uid="{858C2FC1-FA1A-4C42-9CA5-2B60C4782E4E}" name="Notes" dataDxfId="1"/>
    <tableColumn id="8" xr3:uid="{5931DDE5-574D-4C66-9FA2-F8385C542904}" name="End of table"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7">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5B9BD5"/>
      </a:hlink>
      <a:folHlink>
        <a:srgbClr val="00206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cielo.br/j/csp/a/cdscWMHCn9DLtVJGzkr9jcM/?lang=en" TargetMode="External"/><Relationship Id="rId13" Type="http://schemas.openxmlformats.org/officeDocument/2006/relationships/hyperlink" Target="https://www.sciencedirect.com/science/article/abs/pii/S0033350619302045?via%3Dihub" TargetMode="External"/><Relationship Id="rId18" Type="http://schemas.openxmlformats.org/officeDocument/2006/relationships/hyperlink" Target="http://www.neighborhoodatlas.medicine.wisc.edu/" TargetMode="External"/><Relationship Id="rId3" Type="http://schemas.openxmlformats.org/officeDocument/2006/relationships/hyperlink" Target="https://www.oregon.gov/oha/HPA/ANALYTICS/SDOH%20Page%20Documents/3.%20SDOH%20measurement%20work%20group%20final%20report.pdf" TargetMode="External"/><Relationship Id="rId7" Type="http://schemas.openxmlformats.org/officeDocument/2006/relationships/hyperlink" Target="https://www.hsd.state.nm.us/wp-content/uploads/CC-2_0-BLUE-CROSS-BLUE-SHIELD-NM-SIGNED-CONTRACT.pdf" TargetMode="External"/><Relationship Id="rId12" Type="http://schemas.openxmlformats.org/officeDocument/2006/relationships/hyperlink" Target="https://link.springer.com/article/10.1007/s10935-018-0505-z" TargetMode="External"/><Relationship Id="rId17" Type="http://schemas.openxmlformats.org/officeDocument/2006/relationships/hyperlink" Target="https://doi.org/10.1093/jamiaopen/ooaa019" TargetMode="External"/><Relationship Id="rId2" Type="http://schemas.openxmlformats.org/officeDocument/2006/relationships/hyperlink" Target="https://files.nc.gov/ncdhhs/documents/PHP-QualityPerformance-and-Accountability_ConceptPaper_FINAL_20180320.pdf" TargetMode="External"/><Relationship Id="rId16" Type="http://schemas.openxmlformats.org/officeDocument/2006/relationships/hyperlink" Target="https://www.scielo.br/j/ress/a/6PC8rqBSF4mwB7dsKT35vfH/?lang=pt" TargetMode="External"/><Relationship Id="rId20" Type="http://schemas.openxmlformats.org/officeDocument/2006/relationships/printerSettings" Target="../printerSettings/printerSettings1.bin"/><Relationship Id="rId1" Type="http://schemas.openxmlformats.org/officeDocument/2006/relationships/hyperlink" Target="https://www.dhs.pa.gov/HealthChoices/HC-Services/Documents/HC%20Agreement%202021.pdf" TargetMode="External"/><Relationship Id="rId6" Type="http://schemas.openxmlformats.org/officeDocument/2006/relationships/hyperlink" Target="https://www.oregon.gov/oha/HPA/ANALYTICS/CCOMetrics/2021-2023%20specs%20(Health%20Equity%20Meaningful%20Access)%20Updated%202021.12.29.pdf" TargetMode="External"/><Relationship Id="rId11" Type="http://schemas.openxmlformats.org/officeDocument/2006/relationships/hyperlink" Target="https://bmjopen.bmj.com/content/6/7/e011564" TargetMode="External"/><Relationship Id="rId5" Type="http://schemas.openxmlformats.org/officeDocument/2006/relationships/hyperlink" Target="https://journals.sagepub.com/doi/10.1177/0898264316656510" TargetMode="External"/><Relationship Id="rId15" Type="http://schemas.openxmlformats.org/officeDocument/2006/relationships/hyperlink" Target="https://journals.lww.com/lww-medicalcare/Abstract/2018/06000/Examining_Trends_in_Obstetric_Quality_Measures_for.3.aspx" TargetMode="External"/><Relationship Id="rId10" Type="http://schemas.openxmlformats.org/officeDocument/2006/relationships/hyperlink" Target="https://onlinelibrary.wiley.com/doi/10.1111/1475-6773.12300" TargetMode="External"/><Relationship Id="rId19" Type="http://schemas.openxmlformats.org/officeDocument/2006/relationships/hyperlink" Target="https://www.qualityforum.org/Publications/2017/09/A_Roadmap_for_Promoting_Health_Equity_and_Eliminating_Disparities__The_Four_I_s_for_Health_Equity.aspx" TargetMode="External"/><Relationship Id="rId4" Type="http://schemas.openxmlformats.org/officeDocument/2006/relationships/hyperlink" Target="https://journals.sagepub.com/doi/10.1177/0898264316656510" TargetMode="External"/><Relationship Id="rId9" Type="http://schemas.openxmlformats.org/officeDocument/2006/relationships/hyperlink" Target="https://www.scielo.br/j/ress/a/6PC8rqBSF4mwB7dsKT35vfH/?lang=pt" TargetMode="External"/><Relationship Id="rId14" Type="http://schemas.openxmlformats.org/officeDocument/2006/relationships/hyperlink" Target="https://link.springer.com/article/10.1007/s11606-019-05473-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www.qualityforum.org/QPS/2651" TargetMode="External"/><Relationship Id="rId21" Type="http://schemas.openxmlformats.org/officeDocument/2006/relationships/hyperlink" Target="https://www.qualityforum.org/QPS/0425" TargetMode="External"/><Relationship Id="rId42" Type="http://schemas.openxmlformats.org/officeDocument/2006/relationships/hyperlink" Target="https://www.qualityforum.org/QPS/0005" TargetMode="External"/><Relationship Id="rId47" Type="http://schemas.openxmlformats.org/officeDocument/2006/relationships/hyperlink" Target="https://www.qualityforum.org/QPS/0028" TargetMode="External"/><Relationship Id="rId63" Type="http://schemas.openxmlformats.org/officeDocument/2006/relationships/hyperlink" Target="https://www.qualityforum.org/Publications/2012/11/Healthcare_Disparities_and_Cultural_Competency_Consensus_Standards__Disparities-Sensitive_Measure_Assessment.aspx" TargetMode="External"/><Relationship Id="rId68" Type="http://schemas.openxmlformats.org/officeDocument/2006/relationships/printerSettings" Target="../printerSettings/printerSettings2.bin"/><Relationship Id="rId7" Type="http://schemas.openxmlformats.org/officeDocument/2006/relationships/hyperlink" Target="https://www.qualityforum.org/QPS/0418e" TargetMode="External"/><Relationship Id="rId2" Type="http://schemas.openxmlformats.org/officeDocument/2006/relationships/hyperlink" Target="https://www.qualityforum.org/QPS/1407" TargetMode="External"/><Relationship Id="rId16" Type="http://schemas.openxmlformats.org/officeDocument/2006/relationships/hyperlink" Target="https://www.qualityforum.org/QPS/0716" TargetMode="External"/><Relationship Id="rId29" Type="http://schemas.openxmlformats.org/officeDocument/2006/relationships/hyperlink" Target="https://www.ncqa.org/hedis/measures/statin-therapy-for-patients-with-cardiovascular-disease-and-diabetes/" TargetMode="External"/><Relationship Id="rId11" Type="http://schemas.openxmlformats.org/officeDocument/2006/relationships/hyperlink" Target="https://www.qualityforum.org/QPS/0469" TargetMode="External"/><Relationship Id="rId24" Type="http://schemas.openxmlformats.org/officeDocument/2006/relationships/hyperlink" Target="http://www.qualityforum.org/QPS/0213" TargetMode="External"/><Relationship Id="rId32" Type="http://schemas.openxmlformats.org/officeDocument/2006/relationships/hyperlink" Target="https://blog.ncqa.org/kidneyhealth/" TargetMode="External"/><Relationship Id="rId37" Type="http://schemas.openxmlformats.org/officeDocument/2006/relationships/hyperlink" Target="https://www.qualityforum.org/QPS/0028" TargetMode="External"/><Relationship Id="rId40" Type="http://schemas.openxmlformats.org/officeDocument/2006/relationships/hyperlink" Target="https://www.qualityforum.org/QPS/1885" TargetMode="External"/><Relationship Id="rId45" Type="http://schemas.openxmlformats.org/officeDocument/2006/relationships/hyperlink" Target="https://www.qualityforum.org/QPS/0081" TargetMode="External"/><Relationship Id="rId53" Type="http://schemas.openxmlformats.org/officeDocument/2006/relationships/hyperlink" Target="https://www.qualityforum.org/QPS/0418" TargetMode="External"/><Relationship Id="rId58" Type="http://schemas.openxmlformats.org/officeDocument/2006/relationships/hyperlink" Target="https://www.qualityforum.org/QPS/1879" TargetMode="External"/><Relationship Id="rId66" Type="http://schemas.openxmlformats.org/officeDocument/2006/relationships/hyperlink" Target="https://www.qualityforum.org/WorkArea/linkit.aspx?LinkIdentifier=id&amp;ItemID=17718" TargetMode="External"/><Relationship Id="rId5" Type="http://schemas.openxmlformats.org/officeDocument/2006/relationships/hyperlink" Target="https://www.qualityforum.org/QPS/0069" TargetMode="External"/><Relationship Id="rId61" Type="http://schemas.openxmlformats.org/officeDocument/2006/relationships/hyperlink" Target="https://www.qualityforum.org/QPS/1932" TargetMode="External"/><Relationship Id="rId19" Type="http://schemas.openxmlformats.org/officeDocument/2006/relationships/hyperlink" Target="https://www.qualityforum.org/QPS/3559" TargetMode="External"/><Relationship Id="rId14" Type="http://schemas.openxmlformats.org/officeDocument/2006/relationships/hyperlink" Target="https://www.qualityforum.org/QPS/0480" TargetMode="External"/><Relationship Id="rId22" Type="http://schemas.openxmlformats.org/officeDocument/2006/relationships/hyperlink" Target="https://www.qualityforum.org/QPS/2962" TargetMode="External"/><Relationship Id="rId27" Type="http://schemas.openxmlformats.org/officeDocument/2006/relationships/hyperlink" Target="https://www.qualityforum.org/QPS/0418e" TargetMode="External"/><Relationship Id="rId30" Type="http://schemas.openxmlformats.org/officeDocument/2006/relationships/hyperlink" Target="https://www.ncqa.org/hedis/measures/statin-therapy-for-patients-with-cardiovascular-disease-and-diabetes/" TargetMode="External"/><Relationship Id="rId35" Type="http://schemas.openxmlformats.org/officeDocument/2006/relationships/hyperlink" Target="https://www.qualityforum.org/QPS/2372" TargetMode="External"/><Relationship Id="rId43" Type="http://schemas.openxmlformats.org/officeDocument/2006/relationships/hyperlink" Target="https://www.qualityforum.org/QPS/0058" TargetMode="External"/><Relationship Id="rId48" Type="http://schemas.openxmlformats.org/officeDocument/2006/relationships/hyperlink" Target="https://www.qualityforum.org/QPS/0230" TargetMode="External"/><Relationship Id="rId56" Type="http://schemas.openxmlformats.org/officeDocument/2006/relationships/hyperlink" Target="https://www.qualityforum.org/QPS/0576" TargetMode="External"/><Relationship Id="rId64" Type="http://schemas.openxmlformats.org/officeDocument/2006/relationships/hyperlink" Target="https://www.qualityforum.org/Publications/2017/09/A_Roadmap_for_Promoting_Health_Equity_and_Eliminating_Disparities__The_Four_I_s_for_Health_Equity.aspx" TargetMode="External"/><Relationship Id="rId69" Type="http://schemas.openxmlformats.org/officeDocument/2006/relationships/table" Target="../tables/table1.xml"/><Relationship Id="rId8" Type="http://schemas.openxmlformats.org/officeDocument/2006/relationships/hyperlink" Target="http://www.qualityforum.org/QPS/0032" TargetMode="External"/><Relationship Id="rId51" Type="http://schemas.openxmlformats.org/officeDocument/2006/relationships/hyperlink" Target="https://www.qualityforum.org/QPS/0005" TargetMode="External"/><Relationship Id="rId3" Type="http://schemas.openxmlformats.org/officeDocument/2006/relationships/hyperlink" Target="https://www.qualityforum.org/QPS/1516" TargetMode="External"/><Relationship Id="rId12" Type="http://schemas.openxmlformats.org/officeDocument/2006/relationships/hyperlink" Target="https://www.qualityforum.org/QPS/0470" TargetMode="External"/><Relationship Id="rId17" Type="http://schemas.openxmlformats.org/officeDocument/2006/relationships/hyperlink" Target="https://www.qualityforum.org/QPS/0418e" TargetMode="External"/><Relationship Id="rId25" Type="http://schemas.openxmlformats.org/officeDocument/2006/relationships/hyperlink" Target="http://www.qualityforum.org/QPS/0215" TargetMode="External"/><Relationship Id="rId33" Type="http://schemas.openxmlformats.org/officeDocument/2006/relationships/hyperlink" Target="https://www.qualityforum.org/QPS/0032" TargetMode="External"/><Relationship Id="rId38" Type="http://schemas.openxmlformats.org/officeDocument/2006/relationships/hyperlink" Target="https://www.qualityforum.org/QPS/0421" TargetMode="External"/><Relationship Id="rId46" Type="http://schemas.openxmlformats.org/officeDocument/2006/relationships/hyperlink" Target="https://www.qualityforum.org/QPS/0018" TargetMode="External"/><Relationship Id="rId59" Type="http://schemas.openxmlformats.org/officeDocument/2006/relationships/hyperlink" Target="https://www.qualityforum.org/QPS/2800" TargetMode="External"/><Relationship Id="rId67" Type="http://schemas.openxmlformats.org/officeDocument/2006/relationships/hyperlink" Target="https://www.qualityforum.org/QPS/0005" TargetMode="External"/><Relationship Id="rId20" Type="http://schemas.openxmlformats.org/officeDocument/2006/relationships/hyperlink" Target="https://www.qualityforum.org/QPS/3461" TargetMode="External"/><Relationship Id="rId41" Type="http://schemas.openxmlformats.org/officeDocument/2006/relationships/hyperlink" Target="https://www.qualityforum.org/QPS/0418e" TargetMode="External"/><Relationship Id="rId54" Type="http://schemas.openxmlformats.org/officeDocument/2006/relationships/hyperlink" Target="https://www.qualityforum.org/QPS/1884" TargetMode="External"/><Relationship Id="rId62" Type="http://schemas.openxmlformats.org/officeDocument/2006/relationships/hyperlink" Target="https://www.qualityforum.org/QPS/0028" TargetMode="External"/><Relationship Id="rId1" Type="http://schemas.openxmlformats.org/officeDocument/2006/relationships/hyperlink" Target="https://www.qualityforum.org/QPS/0038" TargetMode="External"/><Relationship Id="rId6" Type="http://schemas.openxmlformats.org/officeDocument/2006/relationships/hyperlink" Target="https://www.qualityforum.org/QPS/1800" TargetMode="External"/><Relationship Id="rId15" Type="http://schemas.openxmlformats.org/officeDocument/2006/relationships/hyperlink" Target="https://www.qualityforum.org/QPS/QPSTool.aspx?m=1540" TargetMode="External"/><Relationship Id="rId23" Type="http://schemas.openxmlformats.org/officeDocument/2006/relationships/hyperlink" Target="http://www.qualityforum.org/QPS/0389" TargetMode="External"/><Relationship Id="rId28" Type="http://schemas.openxmlformats.org/officeDocument/2006/relationships/hyperlink" Target="https://www.qualityforum.org/QPS/0018" TargetMode="External"/><Relationship Id="rId36" Type="http://schemas.openxmlformats.org/officeDocument/2006/relationships/hyperlink" Target="https://www.qualityforum.org/QPS/0034" TargetMode="External"/><Relationship Id="rId49" Type="http://schemas.openxmlformats.org/officeDocument/2006/relationships/hyperlink" Target="https://www.qualityforum.org/QPS/0536" TargetMode="External"/><Relationship Id="rId57" Type="http://schemas.openxmlformats.org/officeDocument/2006/relationships/hyperlink" Target="https://www.qualityforum.org/QPS/3489" TargetMode="External"/><Relationship Id="rId10" Type="http://schemas.openxmlformats.org/officeDocument/2006/relationships/hyperlink" Target="https://www.qualityforum.org/QPS/2372" TargetMode="External"/><Relationship Id="rId31" Type="http://schemas.openxmlformats.org/officeDocument/2006/relationships/hyperlink" Target="https://www.qualityforum.org/QPS/0059" TargetMode="External"/><Relationship Id="rId44" Type="http://schemas.openxmlformats.org/officeDocument/2006/relationships/hyperlink" Target="https://www.qualityforum.org/QPS/1800" TargetMode="External"/><Relationship Id="rId52" Type="http://schemas.openxmlformats.org/officeDocument/2006/relationships/hyperlink" Target="https://www.qualityforum.org/QPS/0108" TargetMode="External"/><Relationship Id="rId60" Type="http://schemas.openxmlformats.org/officeDocument/2006/relationships/hyperlink" Target="https://www.ncqa.org/wp-content/uploads/2020/12/20201201_Pharmacotherapy_for_Opioid_Use_Disorder_CQMC.pdf" TargetMode="External"/><Relationship Id="rId65" Type="http://schemas.openxmlformats.org/officeDocument/2006/relationships/hyperlink" Target="https://www.ncqa.org/wp-content/uploads/2021/12/WhitePaper_121321_StateofHealthEquityMeasurementWhitePaper.pdf" TargetMode="External"/><Relationship Id="rId4" Type="http://schemas.openxmlformats.org/officeDocument/2006/relationships/hyperlink" Target="https://www.qualityforum.org/QPS/0002" TargetMode="External"/><Relationship Id="rId9" Type="http://schemas.openxmlformats.org/officeDocument/2006/relationships/hyperlink" Target="https://qpp.cms.gov/docs/QPP_quality_measure_specifications/CQM-Measures/2019_Measure_443_MIPSCQM.pdf" TargetMode="External"/><Relationship Id="rId13" Type="http://schemas.openxmlformats.org/officeDocument/2006/relationships/hyperlink" Target="https://www.qualityforum.org/QPS/0471" TargetMode="External"/><Relationship Id="rId18" Type="http://schemas.openxmlformats.org/officeDocument/2006/relationships/hyperlink" Target="https://www.ncqa.org/hedis/measures/postpartum-depression-screening-and-follow-up/" TargetMode="External"/><Relationship Id="rId39" Type="http://schemas.openxmlformats.org/officeDocument/2006/relationships/hyperlink" Target="https://www.qualityforum.org/QPS/0052" TargetMode="External"/><Relationship Id="rId34" Type="http://schemas.openxmlformats.org/officeDocument/2006/relationships/hyperlink" Target="https://www.ncqa.org/hedis/measures/non-recommended-cervical-cancer-screening-in-adolescent-females/" TargetMode="External"/><Relationship Id="rId50" Type="http://schemas.openxmlformats.org/officeDocument/2006/relationships/hyperlink" Target="https://www.qualityforum.org/QPS/0535" TargetMode="External"/><Relationship Id="rId55" Type="http://schemas.openxmlformats.org/officeDocument/2006/relationships/hyperlink" Target="https://www.qualityforum.org/QPS/1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D51D4-B0FF-4787-87E4-A5934A6CFCEC}">
  <dimension ref="A1:I33"/>
  <sheetViews>
    <sheetView tabSelected="1" topLeftCell="F1" workbookViewId="0">
      <selection activeCell="F11" sqref="F11"/>
    </sheetView>
  </sheetViews>
  <sheetFormatPr defaultColWidth="0" defaultRowHeight="12" zeroHeight="1" x14ac:dyDescent="0.25"/>
  <cols>
    <col min="1" max="1" width="146.7109375" style="24" bestFit="1" customWidth="1"/>
    <col min="2" max="2" width="23.140625" style="24" bestFit="1" customWidth="1"/>
    <col min="3" max="3" width="41.85546875" style="24" bestFit="1" customWidth="1"/>
    <col min="4" max="4" width="62.5703125" style="24" bestFit="1" customWidth="1"/>
    <col min="5" max="5" width="255.5703125" style="24" bestFit="1" customWidth="1"/>
    <col min="6" max="6" width="47.85546875" style="24" bestFit="1" customWidth="1"/>
    <col min="7" max="7" width="26.42578125" style="24" bestFit="1" customWidth="1"/>
    <col min="8" max="8" width="58.42578125" style="24" bestFit="1" customWidth="1"/>
    <col min="9" max="9" width="9.5703125" style="27" bestFit="1" customWidth="1"/>
    <col min="10" max="16384" width="9.140625" style="27" hidden="1"/>
  </cols>
  <sheetData>
    <row r="1" spans="1:9" s="31" customFormat="1" x14ac:dyDescent="0.25">
      <c r="A1" s="30" t="s">
        <v>0</v>
      </c>
      <c r="B1" s="30" t="s">
        <v>1</v>
      </c>
      <c r="C1" s="30" t="s">
        <v>2</v>
      </c>
      <c r="D1" s="30" t="s">
        <v>3</v>
      </c>
      <c r="E1" s="30" t="s">
        <v>4</v>
      </c>
      <c r="F1" s="30" t="s">
        <v>5</v>
      </c>
      <c r="G1" s="30" t="s">
        <v>6</v>
      </c>
      <c r="H1" s="30" t="s">
        <v>7</v>
      </c>
      <c r="I1" s="31" t="s">
        <v>8</v>
      </c>
    </row>
    <row r="2" spans="1:9" ht="24" x14ac:dyDescent="0.25">
      <c r="A2" s="2" t="s">
        <v>9</v>
      </c>
      <c r="B2" s="2" t="s">
        <v>10</v>
      </c>
      <c r="C2" s="2" t="s">
        <v>11</v>
      </c>
      <c r="D2" s="2" t="s">
        <v>12</v>
      </c>
      <c r="E2" s="2" t="s">
        <v>13</v>
      </c>
      <c r="F2" s="2" t="s">
        <v>14</v>
      </c>
      <c r="G2" s="2" t="s">
        <v>15</v>
      </c>
      <c r="H2" s="2" t="s">
        <v>16</v>
      </c>
    </row>
    <row r="3" spans="1:9" ht="24" x14ac:dyDescent="0.25">
      <c r="A3" s="2" t="s">
        <v>17</v>
      </c>
      <c r="B3" s="2" t="s">
        <v>18</v>
      </c>
      <c r="C3" s="2" t="s">
        <v>19</v>
      </c>
      <c r="D3" s="2" t="s">
        <v>12</v>
      </c>
      <c r="E3" s="2" t="s">
        <v>20</v>
      </c>
      <c r="F3" s="2" t="s">
        <v>14</v>
      </c>
      <c r="G3" s="2" t="s">
        <v>15</v>
      </c>
      <c r="H3" s="2" t="s">
        <v>16</v>
      </c>
    </row>
    <row r="4" spans="1:9" ht="24" x14ac:dyDescent="0.25">
      <c r="A4" s="2" t="s">
        <v>21</v>
      </c>
      <c r="B4" s="2" t="s">
        <v>22</v>
      </c>
      <c r="C4" s="2" t="s">
        <v>23</v>
      </c>
      <c r="D4" s="2" t="s">
        <v>24</v>
      </c>
      <c r="E4" s="2" t="s">
        <v>25</v>
      </c>
      <c r="F4" s="2" t="s">
        <v>14</v>
      </c>
      <c r="G4" s="2" t="s">
        <v>15</v>
      </c>
      <c r="H4" s="2" t="s">
        <v>26</v>
      </c>
    </row>
    <row r="5" spans="1:9" ht="24" x14ac:dyDescent="0.25">
      <c r="A5" s="2" t="s">
        <v>27</v>
      </c>
      <c r="B5" s="2" t="s">
        <v>28</v>
      </c>
      <c r="C5" s="2" t="s">
        <v>29</v>
      </c>
      <c r="D5" s="2" t="s">
        <v>30</v>
      </c>
      <c r="E5" s="2" t="s">
        <v>31</v>
      </c>
      <c r="F5" s="2" t="s">
        <v>14</v>
      </c>
      <c r="G5" s="2" t="s">
        <v>15</v>
      </c>
      <c r="H5" s="2" t="s">
        <v>26</v>
      </c>
    </row>
    <row r="6" spans="1:9" x14ac:dyDescent="0.25">
      <c r="A6" s="2" t="s">
        <v>32</v>
      </c>
      <c r="B6" s="2" t="s">
        <v>33</v>
      </c>
      <c r="C6" s="2" t="s">
        <v>34</v>
      </c>
      <c r="D6" s="2" t="s">
        <v>35</v>
      </c>
      <c r="E6" s="2" t="s">
        <v>36</v>
      </c>
      <c r="F6" s="2" t="s">
        <v>37</v>
      </c>
      <c r="G6" s="2" t="s">
        <v>15</v>
      </c>
      <c r="H6" s="2" t="s">
        <v>38</v>
      </c>
    </row>
    <row r="7" spans="1:9" ht="15" x14ac:dyDescent="0.25">
      <c r="A7" s="2" t="s">
        <v>39</v>
      </c>
      <c r="B7" s="2" t="s">
        <v>33</v>
      </c>
      <c r="C7" s="2" t="s">
        <v>33</v>
      </c>
      <c r="D7" s="2" t="s">
        <v>40</v>
      </c>
      <c r="E7" s="2" t="s">
        <v>41</v>
      </c>
      <c r="F7" s="64" t="s">
        <v>42</v>
      </c>
      <c r="G7" s="2" t="s">
        <v>15</v>
      </c>
      <c r="H7" s="2" t="s">
        <v>38</v>
      </c>
    </row>
    <row r="8" spans="1:9" x14ac:dyDescent="0.25">
      <c r="A8" s="2" t="s">
        <v>43</v>
      </c>
      <c r="B8" s="2">
        <v>2967</v>
      </c>
      <c r="C8" s="2" t="s">
        <v>44</v>
      </c>
      <c r="D8" s="2" t="s">
        <v>45</v>
      </c>
      <c r="E8" s="2" t="s">
        <v>46</v>
      </c>
      <c r="F8" s="2" t="s">
        <v>47</v>
      </c>
      <c r="G8" s="2" t="s">
        <v>15</v>
      </c>
      <c r="H8" s="2" t="s">
        <v>38</v>
      </c>
    </row>
    <row r="9" spans="1:9" ht="24" x14ac:dyDescent="0.25">
      <c r="A9" s="2" t="s">
        <v>48</v>
      </c>
      <c r="B9" s="2" t="s">
        <v>49</v>
      </c>
      <c r="C9" s="2" t="s">
        <v>11</v>
      </c>
      <c r="D9" s="2" t="s">
        <v>50</v>
      </c>
      <c r="E9" s="2" t="s">
        <v>51</v>
      </c>
      <c r="F9" s="2" t="s">
        <v>52</v>
      </c>
      <c r="G9" s="2" t="s">
        <v>15</v>
      </c>
      <c r="H9" s="2" t="s">
        <v>53</v>
      </c>
    </row>
    <row r="10" spans="1:9" ht="24" x14ac:dyDescent="0.25">
      <c r="A10" s="2" t="s">
        <v>54</v>
      </c>
      <c r="B10" s="2">
        <v>1885</v>
      </c>
      <c r="C10" s="2" t="s">
        <v>55</v>
      </c>
      <c r="D10" s="2" t="s">
        <v>50</v>
      </c>
      <c r="E10" s="2" t="s">
        <v>56</v>
      </c>
      <c r="F10" s="2" t="s">
        <v>47</v>
      </c>
      <c r="G10" s="2" t="s">
        <v>15</v>
      </c>
      <c r="H10" s="2" t="s">
        <v>53</v>
      </c>
    </row>
    <row r="11" spans="1:9" ht="24" x14ac:dyDescent="0.25">
      <c r="A11" s="2" t="s">
        <v>57</v>
      </c>
      <c r="B11" s="2" t="s">
        <v>58</v>
      </c>
      <c r="C11" s="2" t="s">
        <v>59</v>
      </c>
      <c r="D11" s="2" t="s">
        <v>60</v>
      </c>
      <c r="E11" s="2" t="s">
        <v>61</v>
      </c>
      <c r="F11" s="64" t="s">
        <v>62</v>
      </c>
      <c r="G11" s="2" t="s">
        <v>63</v>
      </c>
      <c r="H11" s="28" t="s">
        <v>64</v>
      </c>
    </row>
    <row r="12" spans="1:9" ht="24" x14ac:dyDescent="0.25">
      <c r="A12" s="2" t="s">
        <v>65</v>
      </c>
      <c r="B12" s="2" t="s">
        <v>33</v>
      </c>
      <c r="C12" s="2" t="s">
        <v>33</v>
      </c>
      <c r="D12" s="2" t="s">
        <v>60</v>
      </c>
      <c r="E12" s="2" t="s">
        <v>66</v>
      </c>
      <c r="F12" s="58" t="s">
        <v>67</v>
      </c>
      <c r="G12" s="2" t="s">
        <v>63</v>
      </c>
      <c r="H12" s="28" t="s">
        <v>64</v>
      </c>
    </row>
    <row r="13" spans="1:9" ht="48" x14ac:dyDescent="0.25">
      <c r="A13" s="2" t="s">
        <v>68</v>
      </c>
      <c r="B13" s="2" t="s">
        <v>33</v>
      </c>
      <c r="C13" s="2" t="s">
        <v>33</v>
      </c>
      <c r="D13" s="2" t="s">
        <v>60</v>
      </c>
      <c r="E13" s="2" t="s">
        <v>69</v>
      </c>
      <c r="F13" s="59" t="s">
        <v>70</v>
      </c>
      <c r="G13" s="2" t="s">
        <v>63</v>
      </c>
      <c r="H13" s="28" t="s">
        <v>64</v>
      </c>
    </row>
    <row r="14" spans="1:9" ht="84" x14ac:dyDescent="0.25">
      <c r="A14" s="2" t="s">
        <v>71</v>
      </c>
      <c r="B14" s="2" t="s">
        <v>33</v>
      </c>
      <c r="C14" s="2" t="s">
        <v>72</v>
      </c>
      <c r="D14" s="2" t="s">
        <v>60</v>
      </c>
      <c r="E14" s="2" t="s">
        <v>73</v>
      </c>
      <c r="F14" s="58" t="s">
        <v>74</v>
      </c>
      <c r="G14" s="2" t="s">
        <v>63</v>
      </c>
      <c r="H14" s="28" t="s">
        <v>64</v>
      </c>
    </row>
    <row r="15" spans="1:9" ht="24" x14ac:dyDescent="0.25">
      <c r="A15" s="2" t="s">
        <v>75</v>
      </c>
      <c r="B15" s="2" t="s">
        <v>33</v>
      </c>
      <c r="C15" s="2" t="s">
        <v>33</v>
      </c>
      <c r="D15" s="2" t="s">
        <v>60</v>
      </c>
      <c r="E15" s="2" t="s">
        <v>76</v>
      </c>
      <c r="F15" s="58" t="s">
        <v>77</v>
      </c>
      <c r="G15" s="2" t="s">
        <v>63</v>
      </c>
      <c r="H15" s="28" t="s">
        <v>64</v>
      </c>
    </row>
    <row r="16" spans="1:9" ht="24" x14ac:dyDescent="0.25">
      <c r="A16" s="2" t="s">
        <v>78</v>
      </c>
      <c r="B16" s="2" t="s">
        <v>33</v>
      </c>
      <c r="C16" s="2" t="s">
        <v>33</v>
      </c>
      <c r="D16" s="2" t="s">
        <v>60</v>
      </c>
      <c r="E16" s="2" t="s">
        <v>79</v>
      </c>
      <c r="F16" s="58" t="s">
        <v>80</v>
      </c>
      <c r="G16" s="2" t="s">
        <v>63</v>
      </c>
      <c r="H16" s="28" t="s">
        <v>64</v>
      </c>
    </row>
    <row r="17" spans="1:8" ht="72" x14ac:dyDescent="0.25">
      <c r="A17" s="2" t="s">
        <v>81</v>
      </c>
      <c r="B17" s="2" t="s">
        <v>33</v>
      </c>
      <c r="C17" s="2" t="s">
        <v>33</v>
      </c>
      <c r="D17" s="2" t="s">
        <v>60</v>
      </c>
      <c r="E17" s="2" t="s">
        <v>82</v>
      </c>
      <c r="F17" s="58" t="s">
        <v>83</v>
      </c>
      <c r="G17" s="2" t="s">
        <v>63</v>
      </c>
      <c r="H17" s="28" t="s">
        <v>64</v>
      </c>
    </row>
    <row r="18" spans="1:8" ht="24" x14ac:dyDescent="0.25">
      <c r="A18" s="2" t="s">
        <v>84</v>
      </c>
      <c r="B18" s="2" t="s">
        <v>85</v>
      </c>
      <c r="C18" s="2" t="s">
        <v>86</v>
      </c>
      <c r="D18" s="2" t="s">
        <v>60</v>
      </c>
      <c r="E18" s="29" t="s">
        <v>87</v>
      </c>
      <c r="F18" s="59" t="s">
        <v>88</v>
      </c>
      <c r="G18" s="2" t="s">
        <v>63</v>
      </c>
      <c r="H18" s="28" t="s">
        <v>64</v>
      </c>
    </row>
    <row r="19" spans="1:8" ht="15" x14ac:dyDescent="0.25">
      <c r="A19" s="2" t="s">
        <v>89</v>
      </c>
      <c r="B19" s="2" t="s">
        <v>33</v>
      </c>
      <c r="C19" s="2" t="s">
        <v>86</v>
      </c>
      <c r="D19" s="2" t="s">
        <v>60</v>
      </c>
      <c r="E19" s="2" t="s">
        <v>86</v>
      </c>
      <c r="F19" s="58" t="s">
        <v>90</v>
      </c>
      <c r="G19" s="2" t="s">
        <v>63</v>
      </c>
      <c r="H19" s="28" t="s">
        <v>64</v>
      </c>
    </row>
    <row r="20" spans="1:8" ht="84" x14ac:dyDescent="0.25">
      <c r="A20" s="2" t="s">
        <v>91</v>
      </c>
      <c r="B20" s="2" t="s">
        <v>33</v>
      </c>
      <c r="C20" s="2" t="s">
        <v>33</v>
      </c>
      <c r="D20" s="2" t="s">
        <v>60</v>
      </c>
      <c r="E20" s="2" t="s">
        <v>92</v>
      </c>
      <c r="F20" s="58" t="s">
        <v>70</v>
      </c>
      <c r="G20" s="2" t="s">
        <v>63</v>
      </c>
      <c r="H20" s="28" t="s">
        <v>64</v>
      </c>
    </row>
    <row r="21" spans="1:8" ht="36" x14ac:dyDescent="0.25">
      <c r="A21" s="2" t="s">
        <v>93</v>
      </c>
      <c r="B21" s="2" t="s">
        <v>33</v>
      </c>
      <c r="C21" s="2" t="s">
        <v>94</v>
      </c>
      <c r="D21" s="2" t="s">
        <v>60</v>
      </c>
      <c r="E21" s="2" t="s">
        <v>95</v>
      </c>
      <c r="F21" s="58" t="s">
        <v>96</v>
      </c>
      <c r="G21" s="2" t="s">
        <v>63</v>
      </c>
      <c r="H21" s="28" t="s">
        <v>64</v>
      </c>
    </row>
    <row r="22" spans="1:8" ht="30" x14ac:dyDescent="0.25">
      <c r="A22" s="2" t="s">
        <v>97</v>
      </c>
      <c r="B22" s="2" t="s">
        <v>33</v>
      </c>
      <c r="C22" s="2" t="s">
        <v>72</v>
      </c>
      <c r="D22" s="2" t="s">
        <v>98</v>
      </c>
      <c r="E22" s="2" t="s">
        <v>99</v>
      </c>
      <c r="F22" s="58" t="s">
        <v>100</v>
      </c>
      <c r="G22" s="2" t="s">
        <v>63</v>
      </c>
      <c r="H22" s="28" t="s">
        <v>101</v>
      </c>
    </row>
    <row r="23" spans="1:8" ht="72" x14ac:dyDescent="0.25">
      <c r="A23" s="2" t="s">
        <v>102</v>
      </c>
      <c r="B23" s="2" t="s">
        <v>33</v>
      </c>
      <c r="C23" s="2" t="s">
        <v>103</v>
      </c>
      <c r="D23" s="2" t="s">
        <v>98</v>
      </c>
      <c r="E23" s="2" t="s">
        <v>104</v>
      </c>
      <c r="F23" s="58" t="s">
        <v>105</v>
      </c>
      <c r="G23" s="2" t="s">
        <v>63</v>
      </c>
      <c r="H23" s="28" t="s">
        <v>101</v>
      </c>
    </row>
    <row r="24" spans="1:8" ht="15" x14ac:dyDescent="0.25">
      <c r="A24" s="2" t="s">
        <v>106</v>
      </c>
      <c r="B24" s="2" t="s">
        <v>33</v>
      </c>
      <c r="C24" s="2" t="s">
        <v>86</v>
      </c>
      <c r="D24" s="2" t="s">
        <v>98</v>
      </c>
      <c r="E24" s="2" t="s">
        <v>86</v>
      </c>
      <c r="F24" s="58" t="s">
        <v>107</v>
      </c>
      <c r="G24" s="2" t="s">
        <v>63</v>
      </c>
      <c r="H24" s="28" t="s">
        <v>64</v>
      </c>
    </row>
    <row r="25" spans="1:8" ht="15" x14ac:dyDescent="0.25">
      <c r="A25" s="2" t="s">
        <v>108</v>
      </c>
      <c r="B25" s="2" t="s">
        <v>33</v>
      </c>
      <c r="C25" s="2" t="s">
        <v>86</v>
      </c>
      <c r="D25" s="2" t="s">
        <v>98</v>
      </c>
      <c r="E25" s="2" t="s">
        <v>86</v>
      </c>
      <c r="F25" s="58" t="s">
        <v>107</v>
      </c>
      <c r="G25" s="2" t="s">
        <v>63</v>
      </c>
      <c r="H25" s="28" t="s">
        <v>64</v>
      </c>
    </row>
    <row r="26" spans="1:8" x14ac:dyDescent="0.25">
      <c r="A26" s="2" t="s">
        <v>109</v>
      </c>
      <c r="B26" s="2" t="s">
        <v>110</v>
      </c>
      <c r="C26" s="2" t="s">
        <v>86</v>
      </c>
      <c r="D26" s="2" t="s">
        <v>98</v>
      </c>
      <c r="E26" s="2" t="s">
        <v>111</v>
      </c>
      <c r="F26" s="2" t="s">
        <v>52</v>
      </c>
      <c r="G26" s="2" t="s">
        <v>63</v>
      </c>
      <c r="H26" s="28" t="s">
        <v>101</v>
      </c>
    </row>
    <row r="27" spans="1:8" ht="36" x14ac:dyDescent="0.25">
      <c r="A27" s="2" t="s">
        <v>112</v>
      </c>
      <c r="B27" s="2" t="s">
        <v>33</v>
      </c>
      <c r="C27" s="2" t="s">
        <v>103</v>
      </c>
      <c r="D27" s="2" t="s">
        <v>98</v>
      </c>
      <c r="E27" s="2" t="s">
        <v>113</v>
      </c>
      <c r="F27" s="58" t="s">
        <v>114</v>
      </c>
      <c r="G27" s="2" t="s">
        <v>63</v>
      </c>
      <c r="H27" s="28" t="s">
        <v>101</v>
      </c>
    </row>
    <row r="28" spans="1:8" ht="15" x14ac:dyDescent="0.25">
      <c r="A28" s="2" t="s">
        <v>115</v>
      </c>
      <c r="B28" s="2" t="s">
        <v>86</v>
      </c>
      <c r="C28" s="2" t="s">
        <v>86</v>
      </c>
      <c r="D28" s="2" t="s">
        <v>98</v>
      </c>
      <c r="E28" s="2" t="s">
        <v>116</v>
      </c>
      <c r="F28" s="58" t="s">
        <v>117</v>
      </c>
      <c r="G28" s="2" t="s">
        <v>63</v>
      </c>
      <c r="H28" s="28" t="s">
        <v>101</v>
      </c>
    </row>
    <row r="29" spans="1:8" ht="15" x14ac:dyDescent="0.25">
      <c r="A29" s="2" t="s">
        <v>118</v>
      </c>
      <c r="B29" s="2" t="s">
        <v>33</v>
      </c>
      <c r="C29" s="2" t="s">
        <v>72</v>
      </c>
      <c r="D29" s="2" t="s">
        <v>98</v>
      </c>
      <c r="E29" s="2" t="s">
        <v>119</v>
      </c>
      <c r="F29" s="58" t="s">
        <v>120</v>
      </c>
      <c r="G29" s="2" t="s">
        <v>63</v>
      </c>
      <c r="H29" s="28" t="s">
        <v>101</v>
      </c>
    </row>
    <row r="30" spans="1:8" ht="24" x14ac:dyDescent="0.25">
      <c r="A30" s="26" t="s">
        <v>121</v>
      </c>
      <c r="B30" s="26" t="s">
        <v>122</v>
      </c>
      <c r="C30" s="26" t="s">
        <v>123</v>
      </c>
      <c r="D30" s="26" t="s">
        <v>98</v>
      </c>
      <c r="E30" s="26" t="s">
        <v>124</v>
      </c>
      <c r="F30" s="26" t="s">
        <v>125</v>
      </c>
      <c r="G30" s="26" t="s">
        <v>125</v>
      </c>
      <c r="H30" s="26" t="s">
        <v>126</v>
      </c>
    </row>
    <row r="31" spans="1:8" ht="24" x14ac:dyDescent="0.25">
      <c r="A31" s="2" t="s">
        <v>127</v>
      </c>
      <c r="B31" s="2" t="s">
        <v>128</v>
      </c>
      <c r="C31" s="2" t="s">
        <v>123</v>
      </c>
      <c r="D31" s="2" t="s">
        <v>98</v>
      </c>
      <c r="E31" s="2" t="s">
        <v>129</v>
      </c>
      <c r="F31" s="2" t="s">
        <v>125</v>
      </c>
      <c r="G31" s="2" t="s">
        <v>125</v>
      </c>
      <c r="H31" s="2" t="s">
        <v>130</v>
      </c>
    </row>
    <row r="32" spans="1:8" ht="120" x14ac:dyDescent="0.25">
      <c r="A32" s="2" t="s">
        <v>131</v>
      </c>
      <c r="B32" s="2" t="s">
        <v>33</v>
      </c>
      <c r="C32" s="2" t="s">
        <v>132</v>
      </c>
      <c r="D32" s="2" t="s">
        <v>45</v>
      </c>
      <c r="E32" s="2" t="s">
        <v>133</v>
      </c>
      <c r="F32" s="2" t="s">
        <v>134</v>
      </c>
      <c r="G32" s="2" t="s">
        <v>134</v>
      </c>
      <c r="H32" s="2" t="s">
        <v>64</v>
      </c>
    </row>
    <row r="33" spans="1:1" x14ac:dyDescent="0.25">
      <c r="A33" s="24" t="s">
        <v>292</v>
      </c>
    </row>
  </sheetData>
  <hyperlinks>
    <hyperlink ref="F29" r:id="rId1" display="PA HealthChoices Physical Health Agreement" xr:uid="{CC90F9D1-1F5C-4D56-8C92-A3020AC89E77}"/>
    <hyperlink ref="F28" r:id="rId2" xr:uid="{C2E59277-26D0-4D74-86FC-27C31A283B14}"/>
    <hyperlink ref="F27" r:id="rId3" xr:uid="{B1038558-313C-463D-8313-EDEF7A1755A3}"/>
    <hyperlink ref="F24" r:id="rId4" xr:uid="{6EA42851-7724-49F0-BE08-F70A59B9C04E}"/>
    <hyperlink ref="F25" r:id="rId5" xr:uid="{70F4652E-63C7-476E-BC7F-16EBDEEDDD6B}"/>
    <hyperlink ref="F23" r:id="rId6" xr:uid="{F4AE3407-F80C-4856-8DCD-0D976636F53A}"/>
    <hyperlink ref="F22" r:id="rId7" display="State of New Mexico Human Services Department (23)" xr:uid="{04879E20-39D7-4A78-B30F-863C057E742B}"/>
    <hyperlink ref="F21" r:id="rId8" xr:uid="{4935B278-35A5-4FFE-BF00-AF4B505E1F06}"/>
    <hyperlink ref="F20" r:id="rId9" xr:uid="{0D2BFD94-9500-4A13-AC96-7164C4892D2A}"/>
    <hyperlink ref="F19" r:id="rId10" xr:uid="{F97247DA-5BD2-4F94-8BE9-28A1C7573363}"/>
    <hyperlink ref="F17" r:id="rId11" xr:uid="{8A508B52-CE11-4136-8FC1-B1076D3BCE26}"/>
    <hyperlink ref="F16" r:id="rId12" xr:uid="{FEB4A498-A28B-4E3F-9E9D-E868E2B15E86}"/>
    <hyperlink ref="F15" r:id="rId13" xr:uid="{D589D838-96F4-4945-8173-E48FAB07FCFA}"/>
    <hyperlink ref="F14" r:id="rId14" xr:uid="{D02CB605-88CE-44A8-974C-D5A58FD03A53}"/>
    <hyperlink ref="F12" r:id="rId15" xr:uid="{DA83DBDC-2B2E-4059-A984-E2F72DB5E39C}"/>
    <hyperlink ref="F13" r:id="rId16" xr:uid="{4C35BA2C-F4EB-4BE1-9E76-EE3F392081BC}"/>
    <hyperlink ref="F18" r:id="rId17" xr:uid="{7B6B3436-E362-48EA-B8A8-4BA5EAE1F4B8}"/>
    <hyperlink ref="F7" r:id="rId18" xr:uid="{0695D229-6783-4AAB-B2A1-22C14BCE1799}"/>
    <hyperlink ref="F11" r:id="rId19" xr:uid="{72FFAAFE-5717-4866-A5AC-F110F05A515B}"/>
  </hyperlinks>
  <pageMargins left="0.7" right="0.7" top="0.75" bottom="0.75" header="0.3" footer="0.3"/>
  <pageSetup orientation="portrait" horizontalDpi="1200" verticalDpi="1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D3294-CD4D-4F12-8F41-9243F46B6378}">
  <dimension ref="A1:E18"/>
  <sheetViews>
    <sheetView workbookViewId="0">
      <selection activeCell="E1" sqref="E1:XFD1048576"/>
    </sheetView>
  </sheetViews>
  <sheetFormatPr defaultColWidth="0" defaultRowHeight="15" zeroHeight="1" x14ac:dyDescent="0.25"/>
  <cols>
    <col min="1" max="1" width="50" bestFit="1" customWidth="1"/>
    <col min="2" max="2" width="100.140625" style="44" bestFit="1" customWidth="1"/>
    <col min="3" max="3" width="12.85546875" bestFit="1" customWidth="1"/>
    <col min="4" max="4" width="11.28515625" bestFit="1" customWidth="1"/>
    <col min="5" max="5" width="255.7109375" hidden="1" customWidth="1"/>
    <col min="6" max="16384" width="8.7109375" hidden="1"/>
  </cols>
  <sheetData>
    <row r="1" spans="1:4" s="39" customFormat="1" ht="30" x14ac:dyDescent="0.25">
      <c r="A1" s="38" t="s">
        <v>135</v>
      </c>
      <c r="B1" s="40" t="s">
        <v>293</v>
      </c>
      <c r="C1" s="40" t="s">
        <v>293</v>
      </c>
      <c r="D1" s="39" t="s">
        <v>295</v>
      </c>
    </row>
    <row r="2" spans="1:4" s="39" customFormat="1" x14ac:dyDescent="0.25">
      <c r="A2" s="38" t="s">
        <v>136</v>
      </c>
      <c r="B2" s="38" t="s">
        <v>137</v>
      </c>
      <c r="C2" s="38" t="s">
        <v>138</v>
      </c>
    </row>
    <row r="3" spans="1:4" x14ac:dyDescent="0.25">
      <c r="A3" s="33" t="s">
        <v>139</v>
      </c>
      <c r="B3" s="41" t="s">
        <v>140</v>
      </c>
      <c r="C3" s="33" t="s">
        <v>141</v>
      </c>
    </row>
    <row r="4" spans="1:4" x14ac:dyDescent="0.25">
      <c r="A4" s="33" t="s">
        <v>142</v>
      </c>
      <c r="B4" s="41" t="s">
        <v>143</v>
      </c>
      <c r="C4" s="33" t="s">
        <v>141</v>
      </c>
    </row>
    <row r="5" spans="1:4" x14ac:dyDescent="0.25">
      <c r="A5" s="33" t="s">
        <v>144</v>
      </c>
      <c r="B5" s="41" t="s">
        <v>145</v>
      </c>
      <c r="C5" s="33" t="s">
        <v>141</v>
      </c>
    </row>
    <row r="6" spans="1:4" x14ac:dyDescent="0.25">
      <c r="A6" s="33" t="s">
        <v>146</v>
      </c>
      <c r="B6" s="41" t="s">
        <v>147</v>
      </c>
      <c r="C6" s="33" t="s">
        <v>141</v>
      </c>
    </row>
    <row r="7" spans="1:4" ht="30" x14ac:dyDescent="0.25">
      <c r="A7" s="33" t="s">
        <v>148</v>
      </c>
      <c r="B7" s="41" t="s">
        <v>149</v>
      </c>
      <c r="C7" s="33" t="s">
        <v>141</v>
      </c>
    </row>
    <row r="8" spans="1:4" x14ac:dyDescent="0.25">
      <c r="A8" s="33" t="s">
        <v>150</v>
      </c>
      <c r="B8" s="41" t="s">
        <v>151</v>
      </c>
      <c r="C8" s="33" t="s">
        <v>152</v>
      </c>
    </row>
    <row r="9" spans="1:4" x14ac:dyDescent="0.25">
      <c r="A9" s="33" t="s">
        <v>153</v>
      </c>
      <c r="B9" s="41" t="s">
        <v>154</v>
      </c>
      <c r="C9" s="33" t="s">
        <v>152</v>
      </c>
    </row>
    <row r="10" spans="1:4" x14ac:dyDescent="0.25">
      <c r="A10" s="34">
        <v>4088</v>
      </c>
      <c r="B10" s="41" t="s">
        <v>155</v>
      </c>
      <c r="C10" s="33" t="s">
        <v>152</v>
      </c>
    </row>
    <row r="11" spans="1:4" x14ac:dyDescent="0.25">
      <c r="A11" s="33" t="s">
        <v>156</v>
      </c>
      <c r="B11" s="41" t="s">
        <v>154</v>
      </c>
      <c r="C11" s="33" t="s">
        <v>152</v>
      </c>
    </row>
    <row r="12" spans="1:4" x14ac:dyDescent="0.25">
      <c r="A12" s="33" t="s">
        <v>293</v>
      </c>
      <c r="B12" s="41" t="s">
        <v>293</v>
      </c>
      <c r="C12" s="33" t="s">
        <v>293</v>
      </c>
    </row>
    <row r="13" spans="1:4" ht="30" x14ac:dyDescent="0.25">
      <c r="A13" s="32" t="s">
        <v>157</v>
      </c>
      <c r="B13" s="41"/>
      <c r="C13" s="33" t="s">
        <v>293</v>
      </c>
    </row>
    <row r="14" spans="1:4" s="20" customFormat="1" x14ac:dyDescent="0.25">
      <c r="A14" s="35" t="s">
        <v>158</v>
      </c>
      <c r="B14" s="42" t="s">
        <v>0</v>
      </c>
      <c r="C14" s="35" t="s">
        <v>138</v>
      </c>
    </row>
    <row r="15" spans="1:4" s="20" customFormat="1" ht="30" x14ac:dyDescent="0.25">
      <c r="A15" s="36" t="s">
        <v>159</v>
      </c>
      <c r="B15" s="43" t="s">
        <v>160</v>
      </c>
      <c r="C15" s="36" t="s">
        <v>141</v>
      </c>
    </row>
    <row r="16" spans="1:4" s="20" customFormat="1" ht="30" x14ac:dyDescent="0.25">
      <c r="A16" s="36" t="s">
        <v>161</v>
      </c>
      <c r="B16" s="43" t="s">
        <v>162</v>
      </c>
      <c r="C16" s="36" t="s">
        <v>141</v>
      </c>
    </row>
    <row r="17" spans="1:3" s="20" customFormat="1" ht="30" x14ac:dyDescent="0.25">
      <c r="A17" s="36" t="s">
        <v>163</v>
      </c>
      <c r="B17" s="43" t="s">
        <v>164</v>
      </c>
      <c r="C17" s="36" t="s">
        <v>165</v>
      </c>
    </row>
    <row r="18" spans="1:3" x14ac:dyDescent="0.25">
      <c r="A18" s="37" t="s">
        <v>294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DCA0C-3C19-4319-B5BA-A38F5ED649F7}">
  <dimension ref="A1:XEV66"/>
  <sheetViews>
    <sheetView topLeftCell="B1" zoomScale="90" zoomScaleNormal="90" workbookViewId="0">
      <selection activeCell="H13" sqref="H13"/>
    </sheetView>
  </sheetViews>
  <sheetFormatPr defaultColWidth="0" defaultRowHeight="20.100000000000001" customHeight="1" zeroHeight="1" x14ac:dyDescent="0.25"/>
  <cols>
    <col min="1" max="1" width="69.85546875" style="33" bestFit="1" customWidth="1"/>
    <col min="2" max="2" width="29.5703125" bestFit="1" customWidth="1"/>
    <col min="3" max="3" width="75.85546875" style="33" bestFit="1" customWidth="1"/>
    <col min="4" max="4" width="22.85546875" style="33" bestFit="1" customWidth="1"/>
    <col min="5" max="5" width="22.7109375" style="51" bestFit="1" customWidth="1"/>
    <col min="6" max="6" width="18.85546875" style="17" bestFit="1" customWidth="1"/>
    <col min="7" max="7" width="27.85546875" style="17" bestFit="1" customWidth="1"/>
    <col min="8" max="8" width="21" style="17" bestFit="1" customWidth="1"/>
    <col min="9" max="9" width="8.7109375" bestFit="1" customWidth="1"/>
    <col min="10" max="10" width="11.85546875" bestFit="1" customWidth="1"/>
    <col min="16377" max="16384" width="8.7109375" hidden="1"/>
  </cols>
  <sheetData>
    <row r="1" spans="1:10" s="57" customFormat="1" ht="60.75" customHeight="1" x14ac:dyDescent="0.25">
      <c r="A1" s="52" t="s">
        <v>166</v>
      </c>
      <c r="B1" s="53" t="s">
        <v>167</v>
      </c>
      <c r="C1" s="54" t="s">
        <v>0</v>
      </c>
      <c r="D1" s="54" t="s">
        <v>168</v>
      </c>
      <c r="E1" s="60" t="s">
        <v>169</v>
      </c>
      <c r="F1" s="60" t="s">
        <v>170</v>
      </c>
      <c r="G1" s="60" t="s">
        <v>171</v>
      </c>
      <c r="H1" s="60" t="s">
        <v>172</v>
      </c>
      <c r="I1" s="55" t="s">
        <v>7</v>
      </c>
      <c r="J1" s="56" t="s">
        <v>298</v>
      </c>
    </row>
    <row r="2" spans="1:10" s="5" customFormat="1" ht="27.75" customHeight="1" x14ac:dyDescent="0.25">
      <c r="A2" s="1" t="s">
        <v>173</v>
      </c>
      <c r="B2" s="61" t="s">
        <v>174</v>
      </c>
      <c r="C2" s="2" t="s">
        <v>175</v>
      </c>
      <c r="D2" s="3" t="s">
        <v>64</v>
      </c>
      <c r="E2" s="3" t="s">
        <v>64</v>
      </c>
      <c r="F2" s="3" t="s">
        <v>64</v>
      </c>
      <c r="G2" s="3" t="s">
        <v>64</v>
      </c>
      <c r="H2" s="4" t="s">
        <v>176</v>
      </c>
      <c r="I2" s="3" t="s">
        <v>64</v>
      </c>
      <c r="J2" s="45"/>
    </row>
    <row r="3" spans="1:10" s="5" customFormat="1" ht="27.75" customHeight="1" x14ac:dyDescent="0.25">
      <c r="A3" s="1" t="str">
        <f>A2</f>
        <v>Pediatrics</v>
      </c>
      <c r="B3" s="61" t="s">
        <v>177</v>
      </c>
      <c r="C3" s="2" t="s">
        <v>178</v>
      </c>
      <c r="D3" s="3" t="s">
        <v>64</v>
      </c>
      <c r="E3" s="3" t="s">
        <v>64</v>
      </c>
      <c r="F3" s="3" t="s">
        <v>64</v>
      </c>
      <c r="G3" s="3" t="s">
        <v>64</v>
      </c>
      <c r="H3" s="4" t="s">
        <v>176</v>
      </c>
      <c r="I3" s="3" t="s">
        <v>64</v>
      </c>
      <c r="J3" s="45"/>
    </row>
    <row r="4" spans="1:10" s="5" customFormat="1" ht="27.75" customHeight="1" x14ac:dyDescent="0.25">
      <c r="A4" s="1" t="str">
        <f t="shared" ref="A4:A7" si="0">A3</f>
        <v>Pediatrics</v>
      </c>
      <c r="B4" s="61">
        <v>1516</v>
      </c>
      <c r="C4" s="2" t="s">
        <v>179</v>
      </c>
      <c r="D4" s="3" t="s">
        <v>64</v>
      </c>
      <c r="E4" s="3" t="s">
        <v>64</v>
      </c>
      <c r="F4" s="3" t="s">
        <v>64</v>
      </c>
      <c r="G4" s="3" t="s">
        <v>64</v>
      </c>
      <c r="H4" s="4" t="s">
        <v>176</v>
      </c>
      <c r="I4" s="3" t="s">
        <v>64</v>
      </c>
      <c r="J4" s="45"/>
    </row>
    <row r="5" spans="1:10" s="5" customFormat="1" ht="27.75" customHeight="1" x14ac:dyDescent="0.25">
      <c r="A5" s="1" t="str">
        <f t="shared" si="0"/>
        <v>Pediatrics</v>
      </c>
      <c r="B5" s="61" t="s">
        <v>180</v>
      </c>
      <c r="C5" s="2" t="s">
        <v>181</v>
      </c>
      <c r="D5" s="3" t="s">
        <v>64</v>
      </c>
      <c r="E5" s="3" t="s">
        <v>64</v>
      </c>
      <c r="F5" s="3" t="s">
        <v>64</v>
      </c>
      <c r="G5" s="3" t="s">
        <v>64</v>
      </c>
      <c r="H5" s="4" t="s">
        <v>176</v>
      </c>
      <c r="I5" s="3" t="s">
        <v>64</v>
      </c>
      <c r="J5" s="45"/>
    </row>
    <row r="6" spans="1:10" s="5" customFormat="1" ht="27.75" customHeight="1" x14ac:dyDescent="0.25">
      <c r="A6" s="1" t="str">
        <f t="shared" si="0"/>
        <v>Pediatrics</v>
      </c>
      <c r="B6" s="61" t="s">
        <v>182</v>
      </c>
      <c r="C6" s="2" t="s">
        <v>183</v>
      </c>
      <c r="D6" s="3" t="s">
        <v>64</v>
      </c>
      <c r="E6" s="3" t="s">
        <v>64</v>
      </c>
      <c r="F6" s="3" t="s">
        <v>64</v>
      </c>
      <c r="G6" s="3" t="s">
        <v>64</v>
      </c>
      <c r="H6" s="4" t="s">
        <v>176</v>
      </c>
      <c r="I6" s="3" t="s">
        <v>64</v>
      </c>
      <c r="J6" s="45"/>
    </row>
    <row r="7" spans="1:10" s="5" customFormat="1" ht="27.75" customHeight="1" x14ac:dyDescent="0.25">
      <c r="A7" s="1" t="str">
        <f t="shared" si="0"/>
        <v>Pediatrics</v>
      </c>
      <c r="B7" s="61">
        <v>1800</v>
      </c>
      <c r="C7" s="2" t="s">
        <v>184</v>
      </c>
      <c r="D7" s="2" t="s">
        <v>185</v>
      </c>
      <c r="E7" s="3" t="s">
        <v>64</v>
      </c>
      <c r="F7" s="3" t="s">
        <v>64</v>
      </c>
      <c r="G7" s="3" t="s">
        <v>64</v>
      </c>
      <c r="H7" s="4" t="s">
        <v>176</v>
      </c>
      <c r="I7" s="3" t="s">
        <v>64</v>
      </c>
      <c r="J7" s="45"/>
    </row>
    <row r="8" spans="1:10" s="5" customFormat="1" ht="27.75" customHeight="1" x14ac:dyDescent="0.25">
      <c r="A8" s="1" t="s">
        <v>173</v>
      </c>
      <c r="B8" s="61" t="s">
        <v>186</v>
      </c>
      <c r="C8" s="2" t="s">
        <v>187</v>
      </c>
      <c r="D8" s="2" t="s">
        <v>188</v>
      </c>
      <c r="E8" s="3" t="s">
        <v>64</v>
      </c>
      <c r="F8" s="3" t="s">
        <v>64</v>
      </c>
      <c r="G8" s="6" t="s">
        <v>189</v>
      </c>
      <c r="H8" s="4" t="s">
        <v>190</v>
      </c>
      <c r="I8" s="3" t="s">
        <v>64</v>
      </c>
      <c r="J8" s="45"/>
    </row>
    <row r="9" spans="1:10" s="5" customFormat="1" ht="27.75" customHeight="1" x14ac:dyDescent="0.25">
      <c r="A9" s="1" t="s">
        <v>173</v>
      </c>
      <c r="B9" s="61" t="s">
        <v>191</v>
      </c>
      <c r="C9" s="2" t="s">
        <v>192</v>
      </c>
      <c r="D9" s="3" t="s">
        <v>193</v>
      </c>
      <c r="E9" s="3" t="s">
        <v>64</v>
      </c>
      <c r="F9" s="3" t="s">
        <v>64</v>
      </c>
      <c r="G9" s="3" t="s">
        <v>64</v>
      </c>
      <c r="H9" s="3" t="s">
        <v>64</v>
      </c>
      <c r="I9" s="3" t="s">
        <v>64</v>
      </c>
      <c r="J9" s="45"/>
    </row>
    <row r="10" spans="1:10" s="5" customFormat="1" ht="27.75" customHeight="1" x14ac:dyDescent="0.25">
      <c r="A10" s="1" t="s">
        <v>194</v>
      </c>
      <c r="B10" s="61" t="s">
        <v>195</v>
      </c>
      <c r="C10" s="2" t="s">
        <v>196</v>
      </c>
      <c r="D10" s="2" t="s">
        <v>185</v>
      </c>
      <c r="E10" s="7" t="s">
        <v>189</v>
      </c>
      <c r="F10" s="7" t="s">
        <v>189</v>
      </c>
      <c r="G10" s="6" t="s">
        <v>189</v>
      </c>
      <c r="H10" s="4" t="s">
        <v>197</v>
      </c>
      <c r="I10" s="3" t="s">
        <v>64</v>
      </c>
      <c r="J10" s="45"/>
    </row>
    <row r="11" spans="1:10" s="5" customFormat="1" ht="27.75" customHeight="1" x14ac:dyDescent="0.25">
      <c r="A11" s="1" t="s">
        <v>194</v>
      </c>
      <c r="B11" s="61" t="s">
        <v>198</v>
      </c>
      <c r="C11" s="2" t="s">
        <v>199</v>
      </c>
      <c r="D11" s="2" t="s">
        <v>185</v>
      </c>
      <c r="E11" s="3" t="s">
        <v>64</v>
      </c>
      <c r="F11" s="3" t="s">
        <v>64</v>
      </c>
      <c r="G11" s="3" t="s">
        <v>64</v>
      </c>
      <c r="H11" s="4" t="s">
        <v>176</v>
      </c>
      <c r="I11" s="3" t="s">
        <v>64</v>
      </c>
      <c r="J11" s="45"/>
    </row>
    <row r="12" spans="1:10" s="5" customFormat="1" ht="27.75" customHeight="1" x14ac:dyDescent="0.25">
      <c r="A12" s="1" t="s">
        <v>194</v>
      </c>
      <c r="B12" s="61" t="s">
        <v>200</v>
      </c>
      <c r="C12" s="2" t="s">
        <v>201</v>
      </c>
      <c r="D12" s="2" t="s">
        <v>185</v>
      </c>
      <c r="E12" s="7" t="s">
        <v>189</v>
      </c>
      <c r="F12" s="3" t="s">
        <v>64</v>
      </c>
      <c r="G12" s="6" t="s">
        <v>189</v>
      </c>
      <c r="H12" s="4" t="s">
        <v>197</v>
      </c>
      <c r="I12" s="3" t="s">
        <v>64</v>
      </c>
      <c r="J12" s="45"/>
    </row>
    <row r="13" spans="1:10" s="5" customFormat="1" ht="27.75" customHeight="1" x14ac:dyDescent="0.25">
      <c r="A13" s="1" t="s">
        <v>194</v>
      </c>
      <c r="B13" s="61" t="s">
        <v>202</v>
      </c>
      <c r="C13" s="2" t="s">
        <v>203</v>
      </c>
      <c r="D13" s="3" t="s">
        <v>64</v>
      </c>
      <c r="E13" s="3" t="s">
        <v>64</v>
      </c>
      <c r="F13" s="3" t="s">
        <v>64</v>
      </c>
      <c r="G13" s="3" t="s">
        <v>64</v>
      </c>
      <c r="H13" s="4" t="s">
        <v>204</v>
      </c>
      <c r="I13" s="3" t="s">
        <v>64</v>
      </c>
      <c r="J13" s="45"/>
    </row>
    <row r="14" spans="1:10" s="5" customFormat="1" ht="27.75" customHeight="1" x14ac:dyDescent="0.25">
      <c r="A14" s="1" t="s">
        <v>194</v>
      </c>
      <c r="B14" s="61" t="s">
        <v>205</v>
      </c>
      <c r="C14" s="2" t="s">
        <v>206</v>
      </c>
      <c r="D14" s="3" t="s">
        <v>64</v>
      </c>
      <c r="E14" s="3" t="s">
        <v>64</v>
      </c>
      <c r="F14" s="3" t="s">
        <v>64</v>
      </c>
      <c r="G14" s="3" t="s">
        <v>64</v>
      </c>
      <c r="H14" s="4" t="s">
        <v>204</v>
      </c>
      <c r="I14" s="3" t="s">
        <v>64</v>
      </c>
      <c r="J14" s="45"/>
    </row>
    <row r="15" spans="1:10" s="5" customFormat="1" ht="27.75" customHeight="1" x14ac:dyDescent="0.25">
      <c r="A15" s="1" t="s">
        <v>194</v>
      </c>
      <c r="B15" s="61" t="s">
        <v>207</v>
      </c>
      <c r="C15" s="2" t="s">
        <v>208</v>
      </c>
      <c r="D15" s="3" t="s">
        <v>64</v>
      </c>
      <c r="E15" s="3" t="s">
        <v>64</v>
      </c>
      <c r="F15" s="6" t="s">
        <v>189</v>
      </c>
      <c r="G15" s="3" t="s">
        <v>64</v>
      </c>
      <c r="H15" s="3" t="s">
        <v>64</v>
      </c>
      <c r="I15" s="3" t="s">
        <v>64</v>
      </c>
      <c r="J15" s="45"/>
    </row>
    <row r="16" spans="1:10" s="5" customFormat="1" ht="27.75" customHeight="1" x14ac:dyDescent="0.25">
      <c r="A16" s="1" t="s">
        <v>194</v>
      </c>
      <c r="B16" s="61" t="s">
        <v>209</v>
      </c>
      <c r="C16" s="2" t="s">
        <v>210</v>
      </c>
      <c r="D16" s="3" t="s">
        <v>64</v>
      </c>
      <c r="E16" s="3" t="s">
        <v>64</v>
      </c>
      <c r="F16" s="6" t="s">
        <v>189</v>
      </c>
      <c r="G16" s="3" t="s">
        <v>64</v>
      </c>
      <c r="H16" s="3" t="s">
        <v>64</v>
      </c>
      <c r="I16" s="3" t="s">
        <v>64</v>
      </c>
      <c r="J16" s="45"/>
    </row>
    <row r="17" spans="1:10 16376:16376" s="8" customFormat="1" ht="27.75" customHeight="1" x14ac:dyDescent="0.25">
      <c r="A17" s="1" t="s">
        <v>194</v>
      </c>
      <c r="B17" s="58">
        <v>3484</v>
      </c>
      <c r="C17" s="2" t="s">
        <v>211</v>
      </c>
      <c r="D17" s="3" t="s">
        <v>64</v>
      </c>
      <c r="E17" s="3" t="s">
        <v>64</v>
      </c>
      <c r="F17" s="3" t="s">
        <v>64</v>
      </c>
      <c r="G17" s="3" t="s">
        <v>64</v>
      </c>
      <c r="H17" s="4" t="s">
        <v>176</v>
      </c>
      <c r="I17" s="3" t="s">
        <v>64</v>
      </c>
      <c r="J17" s="46"/>
    </row>
    <row r="18" spans="1:10 16376:16376" s="5" customFormat="1" ht="27.75" customHeight="1" x14ac:dyDescent="0.25">
      <c r="A18" s="1" t="s">
        <v>194</v>
      </c>
      <c r="B18" s="61" t="s">
        <v>212</v>
      </c>
      <c r="C18" s="2" t="s">
        <v>213</v>
      </c>
      <c r="D18" s="3" t="s">
        <v>64</v>
      </c>
      <c r="E18" s="3" t="s">
        <v>64</v>
      </c>
      <c r="F18" s="3" t="s">
        <v>64</v>
      </c>
      <c r="G18" s="6" t="s">
        <v>189</v>
      </c>
      <c r="H18" s="4" t="s">
        <v>190</v>
      </c>
      <c r="I18" s="3" t="s">
        <v>64</v>
      </c>
      <c r="J18" s="45"/>
    </row>
    <row r="19" spans="1:10 16376:16376" s="5" customFormat="1" ht="27.75" customHeight="1" x14ac:dyDescent="0.25">
      <c r="A19" s="1" t="s">
        <v>194</v>
      </c>
      <c r="B19" s="61" t="s">
        <v>186</v>
      </c>
      <c r="C19" s="2" t="s">
        <v>187</v>
      </c>
      <c r="D19" s="2" t="s">
        <v>214</v>
      </c>
      <c r="E19" s="3" t="s">
        <v>64</v>
      </c>
      <c r="F19" s="3" t="s">
        <v>64</v>
      </c>
      <c r="G19" s="6" t="s">
        <v>189</v>
      </c>
      <c r="H19" s="4" t="s">
        <v>190</v>
      </c>
      <c r="I19" s="3" t="s">
        <v>64</v>
      </c>
      <c r="J19" s="45"/>
    </row>
    <row r="20" spans="1:10 16376:16376" s="5" customFormat="1" ht="27.75" customHeight="1" x14ac:dyDescent="0.25">
      <c r="A20" s="1" t="s">
        <v>194</v>
      </c>
      <c r="B20" s="61" t="s">
        <v>33</v>
      </c>
      <c r="C20" s="2" t="s">
        <v>215</v>
      </c>
      <c r="D20" s="3" t="s">
        <v>64</v>
      </c>
      <c r="E20" s="3" t="s">
        <v>64</v>
      </c>
      <c r="F20" s="3" t="s">
        <v>64</v>
      </c>
      <c r="G20" s="3" t="s">
        <v>64</v>
      </c>
      <c r="H20" s="4" t="s">
        <v>176</v>
      </c>
      <c r="I20" s="3" t="s">
        <v>64</v>
      </c>
      <c r="J20" s="45"/>
    </row>
    <row r="21" spans="1:10 16376:16376" s="5" customFormat="1" ht="27.75" customHeight="1" x14ac:dyDescent="0.25">
      <c r="A21" s="1" t="s">
        <v>216</v>
      </c>
      <c r="B21" s="62">
        <v>3559</v>
      </c>
      <c r="C21" s="2" t="s">
        <v>217</v>
      </c>
      <c r="D21" s="3" t="s">
        <v>64</v>
      </c>
      <c r="E21" s="3" t="s">
        <v>64</v>
      </c>
      <c r="F21" s="3" t="s">
        <v>64</v>
      </c>
      <c r="G21" s="3" t="s">
        <v>64</v>
      </c>
      <c r="H21" s="3" t="s">
        <v>64</v>
      </c>
      <c r="I21" s="3" t="s">
        <v>64</v>
      </c>
      <c r="J21" s="45"/>
    </row>
    <row r="22" spans="1:10 16376:16376" s="9" customFormat="1" ht="27.75" customHeight="1" x14ac:dyDescent="0.2">
      <c r="A22" s="1" t="s">
        <v>216</v>
      </c>
      <c r="B22" s="62" t="s">
        <v>218</v>
      </c>
      <c r="C22" s="2" t="s">
        <v>219</v>
      </c>
      <c r="D22" s="3" t="s">
        <v>64</v>
      </c>
      <c r="E22" s="3" t="s">
        <v>64</v>
      </c>
      <c r="F22" s="3" t="s">
        <v>64</v>
      </c>
      <c r="G22" s="3" t="s">
        <v>64</v>
      </c>
      <c r="H22" s="3" t="s">
        <v>64</v>
      </c>
      <c r="I22" s="3" t="s">
        <v>64</v>
      </c>
      <c r="J22" s="47"/>
    </row>
    <row r="23" spans="1:10 16376:16376" s="9" customFormat="1" ht="27.75" customHeight="1" x14ac:dyDescent="0.2">
      <c r="A23" s="1" t="s">
        <v>216</v>
      </c>
      <c r="B23" s="62" t="s">
        <v>220</v>
      </c>
      <c r="C23" s="2" t="s">
        <v>221</v>
      </c>
      <c r="D23" s="3" t="s">
        <v>64</v>
      </c>
      <c r="E23" s="3" t="s">
        <v>64</v>
      </c>
      <c r="F23" s="3" t="s">
        <v>64</v>
      </c>
      <c r="G23" s="3" t="s">
        <v>64</v>
      </c>
      <c r="H23" s="3" t="s">
        <v>64</v>
      </c>
      <c r="I23" s="3" t="s">
        <v>64</v>
      </c>
      <c r="J23" s="47"/>
      <c r="XEV23" s="10" t="s">
        <v>64</v>
      </c>
    </row>
    <row r="24" spans="1:10 16376:16376" s="9" customFormat="1" ht="27.75" customHeight="1" x14ac:dyDescent="0.2">
      <c r="A24" s="1" t="s">
        <v>216</v>
      </c>
      <c r="B24" s="62" t="s">
        <v>296</v>
      </c>
      <c r="C24" s="2" t="s">
        <v>222</v>
      </c>
      <c r="D24" s="3" t="s">
        <v>64</v>
      </c>
      <c r="E24" s="3" t="s">
        <v>64</v>
      </c>
      <c r="F24" s="3" t="s">
        <v>64</v>
      </c>
      <c r="G24" s="7" t="s">
        <v>189</v>
      </c>
      <c r="H24" s="4" t="s">
        <v>223</v>
      </c>
      <c r="I24" s="3" t="s">
        <v>64</v>
      </c>
      <c r="J24" s="47"/>
    </row>
    <row r="25" spans="1:10 16376:16376" s="9" customFormat="1" ht="27.75" customHeight="1" x14ac:dyDescent="0.2">
      <c r="A25" s="1" t="s">
        <v>224</v>
      </c>
      <c r="B25" s="61" t="s">
        <v>225</v>
      </c>
      <c r="C25" s="2" t="s">
        <v>226</v>
      </c>
      <c r="D25" s="3" t="s">
        <v>64</v>
      </c>
      <c r="E25" s="3" t="s">
        <v>64</v>
      </c>
      <c r="F25" s="7" t="s">
        <v>189</v>
      </c>
      <c r="G25" s="3" t="s">
        <v>64</v>
      </c>
      <c r="H25" s="3" t="s">
        <v>64</v>
      </c>
      <c r="I25" s="3" t="s">
        <v>64</v>
      </c>
      <c r="J25" s="47"/>
    </row>
    <row r="26" spans="1:10 16376:16376" s="9" customFormat="1" ht="27.75" customHeight="1" x14ac:dyDescent="0.2">
      <c r="A26" s="1" t="s">
        <v>224</v>
      </c>
      <c r="B26" s="61" t="s">
        <v>227</v>
      </c>
      <c r="C26" s="2" t="s">
        <v>228</v>
      </c>
      <c r="D26" s="3" t="s">
        <v>64</v>
      </c>
      <c r="E26" s="3" t="s">
        <v>64</v>
      </c>
      <c r="F26" s="7" t="s">
        <v>189</v>
      </c>
      <c r="G26" s="3" t="s">
        <v>64</v>
      </c>
      <c r="H26" s="3" t="s">
        <v>64</v>
      </c>
      <c r="I26" s="3" t="s">
        <v>64</v>
      </c>
      <c r="J26" s="47"/>
    </row>
    <row r="27" spans="1:10 16376:16376" s="9" customFormat="1" ht="27.75" customHeight="1" x14ac:dyDescent="0.2">
      <c r="A27" s="1" t="s">
        <v>224</v>
      </c>
      <c r="B27" s="61" t="s">
        <v>229</v>
      </c>
      <c r="C27" s="2" t="s">
        <v>230</v>
      </c>
      <c r="D27" s="3" t="s">
        <v>64</v>
      </c>
      <c r="E27" s="3" t="s">
        <v>64</v>
      </c>
      <c r="F27" s="7" t="s">
        <v>189</v>
      </c>
      <c r="G27" s="3" t="s">
        <v>64</v>
      </c>
      <c r="H27" s="3" t="s">
        <v>64</v>
      </c>
      <c r="I27" s="3" t="s">
        <v>64</v>
      </c>
      <c r="J27" s="47"/>
    </row>
    <row r="28" spans="1:10 16376:16376" s="9" customFormat="1" ht="27.75" customHeight="1" x14ac:dyDescent="0.2">
      <c r="A28" s="1" t="s">
        <v>224</v>
      </c>
      <c r="B28" s="61" t="s">
        <v>297</v>
      </c>
      <c r="C28" s="2" t="s">
        <v>231</v>
      </c>
      <c r="D28" s="3" t="s">
        <v>64</v>
      </c>
      <c r="E28" s="3" t="s">
        <v>64</v>
      </c>
      <c r="F28" s="3" t="s">
        <v>64</v>
      </c>
      <c r="G28" s="3" t="s">
        <v>64</v>
      </c>
      <c r="H28" s="3" t="s">
        <v>64</v>
      </c>
      <c r="I28" s="3" t="s">
        <v>64</v>
      </c>
      <c r="J28" s="47"/>
    </row>
    <row r="29" spans="1:10 16376:16376" s="9" customFormat="1" ht="27.75" customHeight="1" x14ac:dyDescent="0.2">
      <c r="A29" s="1" t="s">
        <v>224</v>
      </c>
      <c r="B29" s="61" t="s">
        <v>186</v>
      </c>
      <c r="C29" s="2" t="s">
        <v>232</v>
      </c>
      <c r="D29" s="2" t="s">
        <v>233</v>
      </c>
      <c r="E29" s="3" t="s">
        <v>64</v>
      </c>
      <c r="F29" s="3" t="s">
        <v>64</v>
      </c>
      <c r="G29" s="7" t="s">
        <v>189</v>
      </c>
      <c r="H29" s="4" t="s">
        <v>190</v>
      </c>
      <c r="I29" s="3" t="s">
        <v>64</v>
      </c>
      <c r="J29" s="47"/>
    </row>
    <row r="30" spans="1:10 16376:16376" s="9" customFormat="1" ht="27.75" customHeight="1" x14ac:dyDescent="0.2">
      <c r="A30" s="1" t="s">
        <v>234</v>
      </c>
      <c r="B30" s="61" t="s">
        <v>235</v>
      </c>
      <c r="C30" s="2" t="s">
        <v>236</v>
      </c>
      <c r="D30" s="2" t="s">
        <v>237</v>
      </c>
      <c r="E30" s="7" t="s">
        <v>189</v>
      </c>
      <c r="F30" s="7" t="s">
        <v>189</v>
      </c>
      <c r="G30" s="7" t="s">
        <v>189</v>
      </c>
      <c r="H30" s="4" t="s">
        <v>197</v>
      </c>
      <c r="I30" s="3" t="s">
        <v>64</v>
      </c>
      <c r="J30" s="47"/>
    </row>
    <row r="31" spans="1:10 16376:16376" s="9" customFormat="1" ht="27.75" customHeight="1" x14ac:dyDescent="0.2">
      <c r="A31" s="1" t="s">
        <v>234</v>
      </c>
      <c r="B31" s="61" t="s">
        <v>33</v>
      </c>
      <c r="C31" s="2" t="s">
        <v>238</v>
      </c>
      <c r="D31" s="3" t="s">
        <v>64</v>
      </c>
      <c r="E31" s="3" t="s">
        <v>64</v>
      </c>
      <c r="F31" s="3" t="s">
        <v>64</v>
      </c>
      <c r="G31" s="3" t="s">
        <v>64</v>
      </c>
      <c r="H31" s="4" t="s">
        <v>176</v>
      </c>
      <c r="I31" s="3" t="s">
        <v>64</v>
      </c>
      <c r="J31" s="47"/>
    </row>
    <row r="32" spans="1:10 16376:16376" s="9" customFormat="1" ht="27.75" customHeight="1" x14ac:dyDescent="0.2">
      <c r="A32" s="1" t="s">
        <v>234</v>
      </c>
      <c r="B32" s="61" t="s">
        <v>33</v>
      </c>
      <c r="C32" s="2" t="s">
        <v>239</v>
      </c>
      <c r="D32" s="3" t="s">
        <v>64</v>
      </c>
      <c r="E32" s="3" t="s">
        <v>64</v>
      </c>
      <c r="F32" s="3" t="s">
        <v>64</v>
      </c>
      <c r="G32" s="3" t="s">
        <v>64</v>
      </c>
      <c r="H32" s="4" t="s">
        <v>176</v>
      </c>
      <c r="I32" s="3" t="s">
        <v>64</v>
      </c>
      <c r="J32" s="47"/>
    </row>
    <row r="33" spans="1:10" s="9" customFormat="1" ht="27.75" customHeight="1" x14ac:dyDescent="0.2">
      <c r="A33" s="1" t="s">
        <v>234</v>
      </c>
      <c r="B33" s="61" t="s">
        <v>240</v>
      </c>
      <c r="C33" s="2" t="s">
        <v>241</v>
      </c>
      <c r="D33" s="3" t="s">
        <v>64</v>
      </c>
      <c r="E33" s="7" t="s">
        <v>189</v>
      </c>
      <c r="F33" s="6" t="s">
        <v>189</v>
      </c>
      <c r="G33" s="6" t="s">
        <v>189</v>
      </c>
      <c r="H33" s="4" t="s">
        <v>197</v>
      </c>
      <c r="I33" s="3" t="s">
        <v>64</v>
      </c>
      <c r="J33" s="47"/>
    </row>
    <row r="34" spans="1:10" s="9" customFormat="1" ht="27.75" customHeight="1" x14ac:dyDescent="0.2">
      <c r="A34" s="1" t="s">
        <v>234</v>
      </c>
      <c r="B34" s="61" t="s">
        <v>33</v>
      </c>
      <c r="C34" s="2" t="s">
        <v>242</v>
      </c>
      <c r="D34" s="3" t="s">
        <v>64</v>
      </c>
      <c r="E34" s="3" t="s">
        <v>64</v>
      </c>
      <c r="F34" s="3" t="s">
        <v>64</v>
      </c>
      <c r="G34" s="3" t="s">
        <v>64</v>
      </c>
      <c r="H34" s="4" t="s">
        <v>176</v>
      </c>
      <c r="I34" s="3" t="s">
        <v>64</v>
      </c>
      <c r="J34" s="47"/>
    </row>
    <row r="35" spans="1:10" s="9" customFormat="1" ht="27.75" customHeight="1" x14ac:dyDescent="0.2">
      <c r="A35" s="1" t="s">
        <v>234</v>
      </c>
      <c r="B35" s="61" t="s">
        <v>195</v>
      </c>
      <c r="C35" s="2" t="s">
        <v>196</v>
      </c>
      <c r="D35" s="2" t="s">
        <v>243</v>
      </c>
      <c r="E35" s="7" t="s">
        <v>189</v>
      </c>
      <c r="F35" s="6" t="s">
        <v>189</v>
      </c>
      <c r="G35" s="6" t="s">
        <v>189</v>
      </c>
      <c r="H35" s="4" t="s">
        <v>197</v>
      </c>
      <c r="I35" s="3" t="s">
        <v>64</v>
      </c>
      <c r="J35" s="47"/>
    </row>
    <row r="36" spans="1:10" s="9" customFormat="1" ht="27.75" customHeight="1" x14ac:dyDescent="0.2">
      <c r="A36" s="1" t="s">
        <v>234</v>
      </c>
      <c r="B36" s="61" t="s">
        <v>33</v>
      </c>
      <c r="C36" s="2" t="s">
        <v>244</v>
      </c>
      <c r="D36" s="2" t="s">
        <v>243</v>
      </c>
      <c r="E36" s="3" t="s">
        <v>64</v>
      </c>
      <c r="F36" s="3" t="s">
        <v>64</v>
      </c>
      <c r="G36" s="3" t="s">
        <v>64</v>
      </c>
      <c r="H36" s="4" t="s">
        <v>176</v>
      </c>
      <c r="I36" s="3" t="s">
        <v>64</v>
      </c>
      <c r="J36" s="47"/>
    </row>
    <row r="37" spans="1:10" s="9" customFormat="1" ht="27.75" customHeight="1" x14ac:dyDescent="0.2">
      <c r="A37" s="1" t="s">
        <v>234</v>
      </c>
      <c r="B37" s="61">
        <v>2372</v>
      </c>
      <c r="C37" s="2" t="s">
        <v>201</v>
      </c>
      <c r="D37" s="2" t="s">
        <v>243</v>
      </c>
      <c r="E37" s="7" t="s">
        <v>189</v>
      </c>
      <c r="F37" s="3" t="s">
        <v>64</v>
      </c>
      <c r="G37" s="6" t="s">
        <v>189</v>
      </c>
      <c r="H37" s="4" t="s">
        <v>197</v>
      </c>
      <c r="I37" s="3" t="s">
        <v>64</v>
      </c>
      <c r="J37" s="47"/>
    </row>
    <row r="38" spans="1:10" s="9" customFormat="1" ht="27.75" customHeight="1" x14ac:dyDescent="0.2">
      <c r="A38" s="1" t="s">
        <v>234</v>
      </c>
      <c r="B38" s="61" t="s">
        <v>245</v>
      </c>
      <c r="C38" s="2" t="s">
        <v>246</v>
      </c>
      <c r="D38" s="3" t="s">
        <v>64</v>
      </c>
      <c r="E38" s="7" t="s">
        <v>189</v>
      </c>
      <c r="F38" s="3" t="s">
        <v>64</v>
      </c>
      <c r="G38" s="7" t="s">
        <v>189</v>
      </c>
      <c r="H38" s="4" t="s">
        <v>197</v>
      </c>
      <c r="I38" s="3" t="s">
        <v>64</v>
      </c>
      <c r="J38" s="47"/>
    </row>
    <row r="39" spans="1:10" s="9" customFormat="1" ht="27.75" customHeight="1" x14ac:dyDescent="0.2">
      <c r="A39" s="1" t="s">
        <v>234</v>
      </c>
      <c r="B39" s="61" t="s">
        <v>247</v>
      </c>
      <c r="C39" s="2" t="s">
        <v>248</v>
      </c>
      <c r="D39" s="2" t="s">
        <v>249</v>
      </c>
      <c r="E39" s="3" t="s">
        <v>64</v>
      </c>
      <c r="F39" s="3" t="s">
        <v>64</v>
      </c>
      <c r="G39" s="3" t="s">
        <v>64</v>
      </c>
      <c r="H39" s="4" t="s">
        <v>176</v>
      </c>
      <c r="I39" s="3" t="s">
        <v>64</v>
      </c>
      <c r="J39" s="47"/>
    </row>
    <row r="40" spans="1:10" s="9" customFormat="1" ht="27.75" customHeight="1" x14ac:dyDescent="0.2">
      <c r="A40" s="1" t="s">
        <v>234</v>
      </c>
      <c r="B40" s="61" t="s">
        <v>250</v>
      </c>
      <c r="C40" s="2" t="s">
        <v>251</v>
      </c>
      <c r="D40" s="3" t="s">
        <v>64</v>
      </c>
      <c r="E40" s="3" t="s">
        <v>64</v>
      </c>
      <c r="F40" s="7" t="s">
        <v>189</v>
      </c>
      <c r="G40" s="3" t="s">
        <v>64</v>
      </c>
      <c r="H40" s="3" t="s">
        <v>64</v>
      </c>
      <c r="I40" s="3" t="s">
        <v>64</v>
      </c>
      <c r="J40" s="47"/>
    </row>
    <row r="41" spans="1:10" s="9" customFormat="1" ht="27.75" customHeight="1" x14ac:dyDescent="0.2">
      <c r="A41" s="1" t="s">
        <v>234</v>
      </c>
      <c r="B41" s="61" t="s">
        <v>252</v>
      </c>
      <c r="C41" s="2" t="s">
        <v>253</v>
      </c>
      <c r="D41" s="3" t="s">
        <v>64</v>
      </c>
      <c r="E41" s="3" t="s">
        <v>64</v>
      </c>
      <c r="F41" s="3" t="s">
        <v>64</v>
      </c>
      <c r="G41" s="7" t="s">
        <v>189</v>
      </c>
      <c r="H41" s="4" t="s">
        <v>254</v>
      </c>
      <c r="I41" s="3" t="s">
        <v>64</v>
      </c>
      <c r="J41" s="47"/>
    </row>
    <row r="42" spans="1:10" s="9" customFormat="1" ht="27.75" customHeight="1" x14ac:dyDescent="0.2">
      <c r="A42" s="1" t="s">
        <v>234</v>
      </c>
      <c r="B42" s="61">
        <v>1885</v>
      </c>
      <c r="C42" s="2" t="s">
        <v>255</v>
      </c>
      <c r="D42" s="2" t="s">
        <v>256</v>
      </c>
      <c r="E42" s="3" t="s">
        <v>64</v>
      </c>
      <c r="F42" s="3" t="s">
        <v>64</v>
      </c>
      <c r="G42" s="6" t="s">
        <v>189</v>
      </c>
      <c r="H42" s="4" t="s">
        <v>190</v>
      </c>
      <c r="I42" s="3" t="s">
        <v>64</v>
      </c>
      <c r="J42" s="47"/>
    </row>
    <row r="43" spans="1:10" s="9" customFormat="1" ht="27.75" customHeight="1" x14ac:dyDescent="0.2">
      <c r="A43" s="1" t="s">
        <v>234</v>
      </c>
      <c r="B43" s="61" t="s">
        <v>186</v>
      </c>
      <c r="C43" s="2" t="s">
        <v>232</v>
      </c>
      <c r="D43" s="2" t="s">
        <v>257</v>
      </c>
      <c r="E43" s="3" t="s">
        <v>64</v>
      </c>
      <c r="F43" s="3" t="s">
        <v>64</v>
      </c>
      <c r="G43" s="7" t="s">
        <v>189</v>
      </c>
      <c r="H43" s="4" t="s">
        <v>190</v>
      </c>
      <c r="I43" s="3" t="s">
        <v>64</v>
      </c>
      <c r="J43" s="47"/>
    </row>
    <row r="44" spans="1:10" s="9" customFormat="1" ht="27.75" customHeight="1" x14ac:dyDescent="0.2">
      <c r="A44" s="1" t="s">
        <v>234</v>
      </c>
      <c r="B44" s="61" t="s">
        <v>191</v>
      </c>
      <c r="C44" s="2" t="s">
        <v>258</v>
      </c>
      <c r="D44" s="2" t="s">
        <v>259</v>
      </c>
      <c r="E44" s="3" t="s">
        <v>64</v>
      </c>
      <c r="F44" s="3" t="s">
        <v>64</v>
      </c>
      <c r="G44" s="3" t="s">
        <v>64</v>
      </c>
      <c r="H44" s="3" t="s">
        <v>64</v>
      </c>
      <c r="I44" s="3" t="s">
        <v>64</v>
      </c>
      <c r="J44" s="47"/>
    </row>
    <row r="45" spans="1:10" s="9" customFormat="1" ht="27.75" customHeight="1" x14ac:dyDescent="0.2">
      <c r="A45" s="1" t="s">
        <v>234</v>
      </c>
      <c r="B45" s="61" t="s">
        <v>260</v>
      </c>
      <c r="C45" s="2" t="s">
        <v>261</v>
      </c>
      <c r="D45" s="3" t="s">
        <v>64</v>
      </c>
      <c r="E45" s="3" t="s">
        <v>64</v>
      </c>
      <c r="F45" s="3" t="s">
        <v>64</v>
      </c>
      <c r="G45" s="3" t="s">
        <v>64</v>
      </c>
      <c r="H45" s="4" t="s">
        <v>176</v>
      </c>
      <c r="I45" s="3" t="s">
        <v>64</v>
      </c>
      <c r="J45" s="47"/>
    </row>
    <row r="46" spans="1:10" s="9" customFormat="1" ht="27.75" customHeight="1" x14ac:dyDescent="0.2">
      <c r="A46" s="1" t="s">
        <v>234</v>
      </c>
      <c r="B46" s="61">
        <v>1800</v>
      </c>
      <c r="C46" s="2" t="s">
        <v>184</v>
      </c>
      <c r="D46" s="2" t="s">
        <v>173</v>
      </c>
      <c r="E46" s="3" t="s">
        <v>64</v>
      </c>
      <c r="F46" s="3" t="s">
        <v>64</v>
      </c>
      <c r="G46" s="3" t="s">
        <v>64</v>
      </c>
      <c r="H46" s="4" t="s">
        <v>176</v>
      </c>
      <c r="I46" s="3" t="s">
        <v>64</v>
      </c>
      <c r="J46" s="47"/>
    </row>
    <row r="47" spans="1:10" s="9" customFormat="1" ht="27.75" customHeight="1" x14ac:dyDescent="0.2">
      <c r="A47" s="1" t="s">
        <v>237</v>
      </c>
      <c r="B47" s="61" t="s">
        <v>262</v>
      </c>
      <c r="C47" s="2" t="s">
        <v>263</v>
      </c>
      <c r="D47" s="3" t="s">
        <v>64</v>
      </c>
      <c r="E47" s="11"/>
      <c r="F47" s="7" t="s">
        <v>189</v>
      </c>
      <c r="G47" s="3" t="s">
        <v>64</v>
      </c>
      <c r="H47" s="3" t="s">
        <v>64</v>
      </c>
      <c r="I47" s="3" t="s">
        <v>64</v>
      </c>
      <c r="J47" s="47"/>
    </row>
    <row r="48" spans="1:10" s="9" customFormat="1" ht="27.75" customHeight="1" x14ac:dyDescent="0.2">
      <c r="A48" s="1" t="s">
        <v>237</v>
      </c>
      <c r="B48" s="61" t="s">
        <v>235</v>
      </c>
      <c r="C48" s="2" t="s">
        <v>236</v>
      </c>
      <c r="D48" s="2" t="s">
        <v>185</v>
      </c>
      <c r="E48" s="7" t="s">
        <v>189</v>
      </c>
      <c r="F48" s="7" t="s">
        <v>189</v>
      </c>
      <c r="G48" s="7" t="s">
        <v>189</v>
      </c>
      <c r="H48" s="4" t="s">
        <v>197</v>
      </c>
      <c r="I48" s="3" t="s">
        <v>64</v>
      </c>
      <c r="J48" s="47"/>
    </row>
    <row r="49" spans="1:10" s="9" customFormat="1" ht="27.75" customHeight="1" x14ac:dyDescent="0.2">
      <c r="A49" s="1" t="s">
        <v>237</v>
      </c>
      <c r="B49" s="61" t="s">
        <v>247</v>
      </c>
      <c r="C49" s="2" t="s">
        <v>264</v>
      </c>
      <c r="D49" s="2" t="s">
        <v>265</v>
      </c>
      <c r="E49" s="3" t="s">
        <v>64</v>
      </c>
      <c r="F49" s="3" t="s">
        <v>64</v>
      </c>
      <c r="G49" s="3" t="s">
        <v>64</v>
      </c>
      <c r="H49" s="4" t="s">
        <v>176</v>
      </c>
      <c r="I49" s="3" t="s">
        <v>64</v>
      </c>
      <c r="J49" s="47"/>
    </row>
    <row r="50" spans="1:10" s="9" customFormat="1" ht="27.75" customHeight="1" x14ac:dyDescent="0.2">
      <c r="A50" s="1" t="s">
        <v>237</v>
      </c>
      <c r="B50" s="61" t="s">
        <v>266</v>
      </c>
      <c r="C50" s="2" t="s">
        <v>267</v>
      </c>
      <c r="D50" s="3" t="s">
        <v>64</v>
      </c>
      <c r="E50" s="3" t="s">
        <v>64</v>
      </c>
      <c r="F50" s="7" t="s">
        <v>189</v>
      </c>
      <c r="G50" s="3" t="s">
        <v>64</v>
      </c>
      <c r="H50" s="3" t="s">
        <v>64</v>
      </c>
      <c r="I50" s="3" t="s">
        <v>64</v>
      </c>
      <c r="J50" s="47"/>
    </row>
    <row r="51" spans="1:10" s="12" customFormat="1" ht="27.75" customHeight="1" x14ac:dyDescent="0.25">
      <c r="A51" s="1" t="s">
        <v>237</v>
      </c>
      <c r="B51" s="61" t="s">
        <v>268</v>
      </c>
      <c r="C51" s="2" t="s">
        <v>269</v>
      </c>
      <c r="D51" s="4" t="s">
        <v>64</v>
      </c>
      <c r="E51" s="3" t="s">
        <v>64</v>
      </c>
      <c r="F51" s="3" t="s">
        <v>64</v>
      </c>
      <c r="G51" s="7" t="s">
        <v>189</v>
      </c>
      <c r="H51" s="4" t="s">
        <v>190</v>
      </c>
      <c r="I51" s="3" t="s">
        <v>64</v>
      </c>
      <c r="J51" s="48"/>
    </row>
    <row r="52" spans="1:10" s="12" customFormat="1" ht="27.75" customHeight="1" x14ac:dyDescent="0.25">
      <c r="A52" s="1" t="s">
        <v>237</v>
      </c>
      <c r="B52" s="61" t="s">
        <v>270</v>
      </c>
      <c r="C52" s="2" t="s">
        <v>271</v>
      </c>
      <c r="D52" s="4" t="s">
        <v>64</v>
      </c>
      <c r="E52" s="3" t="s">
        <v>64</v>
      </c>
      <c r="F52" s="3" t="s">
        <v>64</v>
      </c>
      <c r="G52" s="7" t="s">
        <v>189</v>
      </c>
      <c r="H52" s="4" t="s">
        <v>272</v>
      </c>
      <c r="I52" s="3" t="s">
        <v>64</v>
      </c>
      <c r="J52" s="48"/>
    </row>
    <row r="53" spans="1:10" s="13" customFormat="1" ht="27.75" customHeight="1" x14ac:dyDescent="0.25">
      <c r="A53" s="1" t="s">
        <v>273</v>
      </c>
      <c r="B53" s="61" t="s">
        <v>274</v>
      </c>
      <c r="C53" s="2" t="s">
        <v>275</v>
      </c>
      <c r="D53" s="2" t="s">
        <v>276</v>
      </c>
      <c r="E53" s="3" t="s">
        <v>64</v>
      </c>
      <c r="F53" s="3" t="s">
        <v>64</v>
      </c>
      <c r="G53" s="3" t="s">
        <v>64</v>
      </c>
      <c r="H53" s="3" t="s">
        <v>64</v>
      </c>
      <c r="I53" s="3" t="s">
        <v>64</v>
      </c>
      <c r="J53" s="49"/>
    </row>
    <row r="54" spans="1:10" s="9" customFormat="1" ht="27.75" customHeight="1" x14ac:dyDescent="0.2">
      <c r="A54" s="1" t="s">
        <v>256</v>
      </c>
      <c r="B54" s="61" t="s">
        <v>277</v>
      </c>
      <c r="C54" s="2" t="s">
        <v>278</v>
      </c>
      <c r="D54" s="3" t="s">
        <v>64</v>
      </c>
      <c r="E54" s="3" t="s">
        <v>64</v>
      </c>
      <c r="F54" s="3" t="s">
        <v>64</v>
      </c>
      <c r="G54" s="3" t="s">
        <v>64</v>
      </c>
      <c r="H54" s="4" t="s">
        <v>176</v>
      </c>
      <c r="I54" s="3" t="s">
        <v>64</v>
      </c>
      <c r="J54" s="47"/>
    </row>
    <row r="55" spans="1:10" s="9" customFormat="1" ht="27.75" customHeight="1" x14ac:dyDescent="0.2">
      <c r="A55" s="1" t="s">
        <v>256</v>
      </c>
      <c r="B55" s="61" t="s">
        <v>186</v>
      </c>
      <c r="C55" s="2" t="s">
        <v>232</v>
      </c>
      <c r="D55" s="2" t="s">
        <v>279</v>
      </c>
      <c r="E55" s="3" t="s">
        <v>64</v>
      </c>
      <c r="F55" s="3" t="s">
        <v>64</v>
      </c>
      <c r="G55" s="7" t="s">
        <v>189</v>
      </c>
      <c r="H55" s="4" t="s">
        <v>190</v>
      </c>
      <c r="I55" s="3" t="s">
        <v>64</v>
      </c>
      <c r="J55" s="47"/>
    </row>
    <row r="56" spans="1:10" s="9" customFormat="1" ht="27.75" customHeight="1" x14ac:dyDescent="0.2">
      <c r="A56" s="1" t="s">
        <v>256</v>
      </c>
      <c r="B56" s="61">
        <v>1884</v>
      </c>
      <c r="C56" s="2" t="s">
        <v>280</v>
      </c>
      <c r="D56" s="3" t="s">
        <v>64</v>
      </c>
      <c r="E56" s="3" t="s">
        <v>64</v>
      </c>
      <c r="F56" s="3" t="s">
        <v>64</v>
      </c>
      <c r="G56" s="7" t="s">
        <v>189</v>
      </c>
      <c r="H56" s="4" t="s">
        <v>190</v>
      </c>
      <c r="I56" s="3" t="s">
        <v>64</v>
      </c>
      <c r="J56" s="47"/>
    </row>
    <row r="57" spans="1:10" s="9" customFormat="1" ht="27.75" customHeight="1" x14ac:dyDescent="0.2">
      <c r="A57" s="1" t="s">
        <v>256</v>
      </c>
      <c r="B57" s="61">
        <v>1885</v>
      </c>
      <c r="C57" s="2" t="s">
        <v>255</v>
      </c>
      <c r="D57" s="2" t="s">
        <v>185</v>
      </c>
      <c r="E57" s="3" t="s">
        <v>64</v>
      </c>
      <c r="F57" s="3" t="s">
        <v>64</v>
      </c>
      <c r="G57" s="7" t="s">
        <v>189</v>
      </c>
      <c r="H57" s="4" t="s">
        <v>190</v>
      </c>
      <c r="I57" s="3" t="s">
        <v>64</v>
      </c>
      <c r="J57" s="47"/>
    </row>
    <row r="58" spans="1:10" s="9" customFormat="1" ht="27.75" customHeight="1" x14ac:dyDescent="0.2">
      <c r="A58" s="1" t="s">
        <v>256</v>
      </c>
      <c r="B58" s="61" t="s">
        <v>281</v>
      </c>
      <c r="C58" s="2" t="s">
        <v>282</v>
      </c>
      <c r="D58" s="3" t="s">
        <v>64</v>
      </c>
      <c r="E58" s="3" t="s">
        <v>64</v>
      </c>
      <c r="F58" s="3" t="s">
        <v>64</v>
      </c>
      <c r="G58" s="3" t="s">
        <v>64</v>
      </c>
      <c r="H58" s="4" t="s">
        <v>176</v>
      </c>
      <c r="I58" s="3" t="s">
        <v>64</v>
      </c>
      <c r="J58" s="47"/>
    </row>
    <row r="59" spans="1:10" s="9" customFormat="1" ht="27.75" customHeight="1" x14ac:dyDescent="0.2">
      <c r="A59" s="1" t="s">
        <v>256</v>
      </c>
      <c r="B59" s="61">
        <v>3489</v>
      </c>
      <c r="C59" s="2" t="s">
        <v>283</v>
      </c>
      <c r="D59" s="3" t="s">
        <v>64</v>
      </c>
      <c r="E59" s="3" t="s">
        <v>64</v>
      </c>
      <c r="F59" s="3" t="s">
        <v>64</v>
      </c>
      <c r="G59" s="3" t="s">
        <v>64</v>
      </c>
      <c r="H59" s="4" t="s">
        <v>176</v>
      </c>
      <c r="I59" s="3" t="s">
        <v>64</v>
      </c>
      <c r="J59" s="47"/>
    </row>
    <row r="60" spans="1:10" s="9" customFormat="1" ht="27.75" customHeight="1" x14ac:dyDescent="0.2">
      <c r="A60" s="1" t="s">
        <v>256</v>
      </c>
      <c r="B60" s="61">
        <v>1879</v>
      </c>
      <c r="C60" s="2" t="s">
        <v>284</v>
      </c>
      <c r="D60" s="3" t="s">
        <v>64</v>
      </c>
      <c r="E60" s="3" t="s">
        <v>64</v>
      </c>
      <c r="F60" s="3" t="s">
        <v>64</v>
      </c>
      <c r="G60" s="7" t="s">
        <v>189</v>
      </c>
      <c r="H60" s="4" t="s">
        <v>197</v>
      </c>
      <c r="I60" s="3" t="s">
        <v>64</v>
      </c>
      <c r="J60" s="47"/>
    </row>
    <row r="61" spans="1:10" s="9" customFormat="1" ht="27.75" customHeight="1" x14ac:dyDescent="0.2">
      <c r="A61" s="1" t="s">
        <v>256</v>
      </c>
      <c r="B61" s="61">
        <v>2800</v>
      </c>
      <c r="C61" s="2" t="s">
        <v>285</v>
      </c>
      <c r="D61" s="3" t="s">
        <v>64</v>
      </c>
      <c r="E61" s="3" t="s">
        <v>64</v>
      </c>
      <c r="F61" s="3" t="s">
        <v>64</v>
      </c>
      <c r="G61" s="3" t="s">
        <v>64</v>
      </c>
      <c r="H61" s="4" t="s">
        <v>176</v>
      </c>
      <c r="I61" s="3" t="s">
        <v>64</v>
      </c>
      <c r="J61" s="47"/>
    </row>
    <row r="62" spans="1:10" s="9" customFormat="1" ht="27.75" customHeight="1" x14ac:dyDescent="0.2">
      <c r="A62" s="1" t="s">
        <v>256</v>
      </c>
      <c r="B62" s="61" t="s">
        <v>33</v>
      </c>
      <c r="C62" s="2" t="s">
        <v>286</v>
      </c>
      <c r="D62" s="3" t="s">
        <v>64</v>
      </c>
      <c r="E62" s="3" t="s">
        <v>64</v>
      </c>
      <c r="F62" s="3" t="s">
        <v>64</v>
      </c>
      <c r="G62" s="3" t="s">
        <v>64</v>
      </c>
      <c r="H62" s="4" t="s">
        <v>176</v>
      </c>
      <c r="I62" s="3" t="s">
        <v>64</v>
      </c>
      <c r="J62" s="47"/>
    </row>
    <row r="63" spans="1:10" s="9" customFormat="1" ht="27.75" customHeight="1" x14ac:dyDescent="0.2">
      <c r="A63" s="1" t="s">
        <v>256</v>
      </c>
      <c r="B63" s="61" t="s">
        <v>287</v>
      </c>
      <c r="C63" s="2" t="s">
        <v>288</v>
      </c>
      <c r="D63" s="3" t="s">
        <v>64</v>
      </c>
      <c r="E63" s="3" t="s">
        <v>64</v>
      </c>
      <c r="F63" s="3" t="s">
        <v>64</v>
      </c>
      <c r="G63" s="3" t="s">
        <v>64</v>
      </c>
      <c r="H63" s="4" t="s">
        <v>176</v>
      </c>
      <c r="I63" s="3" t="s">
        <v>64</v>
      </c>
      <c r="J63" s="47"/>
    </row>
    <row r="64" spans="1:10" s="9" customFormat="1" ht="27.75" customHeight="1" x14ac:dyDescent="0.2">
      <c r="A64" s="14" t="s">
        <v>256</v>
      </c>
      <c r="B64" s="63" t="s">
        <v>247</v>
      </c>
      <c r="C64" s="15" t="s">
        <v>289</v>
      </c>
      <c r="D64" s="15" t="s">
        <v>290</v>
      </c>
      <c r="E64" s="21" t="s">
        <v>64</v>
      </c>
      <c r="F64" s="21" t="s">
        <v>64</v>
      </c>
      <c r="G64" s="21" t="s">
        <v>64</v>
      </c>
      <c r="H64" s="16" t="s">
        <v>176</v>
      </c>
      <c r="I64" s="21" t="s">
        <v>64</v>
      </c>
      <c r="J64" s="47"/>
    </row>
    <row r="65" spans="1:9" ht="20.100000000000001" customHeight="1" x14ac:dyDescent="0.25">
      <c r="A65" s="22" t="s">
        <v>8</v>
      </c>
      <c r="B65" s="23"/>
      <c r="C65" s="24"/>
      <c r="E65" s="50"/>
      <c r="F65" s="18"/>
      <c r="G65" s="25"/>
      <c r="H65" s="19"/>
      <c r="I65" s="22"/>
    </row>
    <row r="66" spans="1:9" ht="20.100000000000001" customHeight="1" x14ac:dyDescent="0.25">
      <c r="A66" s="22" t="s">
        <v>291</v>
      </c>
      <c r="B66" s="23"/>
      <c r="C66" s="24"/>
      <c r="E66" s="50"/>
      <c r="G66" s="25"/>
      <c r="I66" s="22"/>
    </row>
  </sheetData>
  <hyperlinks>
    <hyperlink ref="B2" r:id="rId1" xr:uid="{73919CDC-5624-4FA2-A65E-12C055370362}"/>
    <hyperlink ref="B3" r:id="rId2" xr:uid="{613F0568-C61F-4E79-BE5A-32E3D7A90028}"/>
    <hyperlink ref="B4" r:id="rId3" display="https://www.qualityforum.org/QPS/1516" xr:uid="{A16E5F79-689F-436E-8662-102ADF2C623F}"/>
    <hyperlink ref="B5" r:id="rId4" xr:uid="{B411A012-7D02-4212-8943-62A0138F0A53}"/>
    <hyperlink ref="B6" r:id="rId5" xr:uid="{ADFC11C7-A7E3-425D-AB51-087C2A3DABBE}"/>
    <hyperlink ref="B7" r:id="rId6" display="https://www.qualityforum.org/QPS/1800" xr:uid="{D1B749AE-8E33-41ED-88D1-AA9B1BFD288A}"/>
    <hyperlink ref="B8" r:id="rId7" display="0418/0418e" xr:uid="{91B7B1E0-1AC5-4C0A-9137-05BA49B817A0}"/>
    <hyperlink ref="B10" r:id="rId8" xr:uid="{28D101B8-F6EC-49C1-9BA2-11C952B4534F}"/>
    <hyperlink ref="B11" r:id="rId9" xr:uid="{BB11D0F0-5016-4830-8604-3395F97A3C5B}"/>
    <hyperlink ref="B12" r:id="rId10" display="https://www.qualityforum.org/QPS/2372" xr:uid="{6EEE4CA8-5611-48C9-9653-EE19FFEC8A3C}"/>
    <hyperlink ref="B13" r:id="rId11" xr:uid="{41CA996F-CD5A-4385-814C-4773DFBFC9C4}"/>
    <hyperlink ref="B14" r:id="rId12" xr:uid="{ED3D5396-CE75-4F49-BD5A-8855B77C4D18}"/>
    <hyperlink ref="B15" r:id="rId13" xr:uid="{C68812C4-9AFF-49D0-9D23-88E9DB66108D}"/>
    <hyperlink ref="B16" r:id="rId14" display="0480" xr:uid="{5845796C-B7B9-490B-87ED-9007BB2B8EBB}"/>
    <hyperlink ref="B17" r:id="rId15" location="qpsPageState=%7B%22TabType%22%3A1,%22TabContentType%22%3A1,%22SearchCriteriaForStandard%22%3A%7B%22TaxonomyIDs%22%3A%5B%5D,%22SelectedTypeAheadFilterOption%22%3A%7B%22ID%22%3A3484,%22FilterOptionLabel%22%3A%223484+(composite)+%22,%22TypeOfTypeAheadFilterOption%22%3A4,%22TaxonomyId%22%3A0%7D,%22Keyword%22%3A%223484%22,%22PageSize%22%3A%2225%22,%22OrderType%22%3A3,%22OrderBy%22%3A%22ASC%22,%22PageNo%22%3A1,%22IsExactMatch%22%3Afalse,%22QueryStringType%22%3A%22%22,%22ProjectActivityId%22%3A%220%22,%22FederalProgramYear%22%3A%220%22,%22FederalFiscalYear%22%3A%220%22,%22FilterTypes%22%3A0,%22EndorsementStatus%22%3A%22%22,%22MSAIDs%22%3A%5B%5D%7D,%22SearchCriteriaForForPortfolio%22%3A%7B%22Tags%22%3A%5B%5D,%22FilterTypes%22%3A0,%22PageStartIndex%22%3A1,%22PageEndIndex%22%3A25,%22PageNumber%22%3Anull,%22PageSize%22%3A%2225%22,%22SortBy%22%3A%22Title%22,%22SortOrder%22%3A%22ASC%22,%22SearchTerm%22%3A%22%22%7D,%22ItemsToCompare%22%3A%5B%5D,%22StandardID%22%3A%221540%22,%22EntityTypeID%22%3A1,%22SelectedStandardIdList%22%3A%5B%5D%7D" display="https://www.qualityforum.org/QPS/QPSTool.aspx?m=1540 - qpsPageState=%7B%22TabType%22%3A1,%22TabContentType%22%3A1,%22SearchCriteriaForStandard%22%3A%7B%22TaxonomyIDs%22%3A%5B%5D,%22SelectedTypeAheadFilterOption%22%3A%7B%22ID%22%3A3484,%22FilterOptionLabel%22%3A%223484+(composite)+%22,%22TypeOfTypeAheadFilterOption%22%3A4,%22TaxonomyId%22%3A0%7D,%22Keyword%22%3A%223484%22,%22PageSize%22%3A%2225%22,%22OrderType%22%3A3,%22OrderBy%22%3A%22ASC%22,%22PageNo%22%3A1,%22IsExactMatch%22%3Afalse,%22QueryStringType%22%3A%22%22,%22ProjectActivityId%22%3A%220%22,%22FederalProgramYear%22%3A%220%22,%22FederalFiscalYear%22%3A%220%22,%22FilterTypes%22%3A0,%22EndorsementStatus%22%3A%22%22,%22MSAIDs%22%3A%5B%5D%7D,%22SearchCriteriaForForPortfolio%22%3A%7B%22Tags%22%3A%5B%5D,%22FilterTypes%22%3A0,%22PageStartIndex%22%3A1,%22PageEndIndex%22%3A25,%22PageNumber%22%3Anull,%22PageSize%22%3A%2225%22,%22SortBy%22%3A%22Title%22,%22SortOrder%22%3A%22ASC%22,%22SearchTerm%22%3A%22%22%7D,%22ItemsToCompare%22%3A%5B%5D,%22StandardID%22%3A%221540%22,%22EntityTypeID%22%3A1,%22SelectedStandardIdList%22%3A%5B%5D%7D" xr:uid="{1376630E-B540-44E0-B210-8DF2B7DBFBCC}"/>
    <hyperlink ref="B18" r:id="rId16" xr:uid="{C0CE8169-46C5-45BC-A796-44C4789C6251}"/>
    <hyperlink ref="B19" r:id="rId17" display="0418/0418e" xr:uid="{70FAD893-14BF-4DE7-B3C7-87975C851874}"/>
    <hyperlink ref="B20" r:id="rId18" xr:uid="{9CF05B19-89DA-4C94-9F72-8DB3F35928B7}"/>
    <hyperlink ref="B21" r:id="rId19" display="https://www.qualityforum.org/QPS/3559" xr:uid="{C3ADFD1F-3C03-4C81-A474-E1CE79E3F184}"/>
    <hyperlink ref="B23" r:id="rId20" xr:uid="{07C10C55-2F13-4F59-A00E-B324B153F351}"/>
    <hyperlink ref="B22" r:id="rId21" xr:uid="{434DFECA-16EF-4D59-A054-309758D9B924}"/>
    <hyperlink ref="B24" r:id="rId22" display="https://www.qualityforum.org/QPS/2962" xr:uid="{6DCF426D-D4CA-47B6-A8C9-039BA7AB1D46}"/>
    <hyperlink ref="B25" r:id="rId23" display="http://www.qualityforum.org/QPS/0389" xr:uid="{852B1785-E36D-4798-B75F-81D0482AA1AD}"/>
    <hyperlink ref="B26" r:id="rId24" display="http://www.qualityforum.org/QPS/0213" xr:uid="{99526D3E-6BD8-4DC1-9308-31231222C359}"/>
    <hyperlink ref="B27" r:id="rId25" display="http://www.qualityforum.org/QPS/0215" xr:uid="{C074745E-A2C0-48A8-9BF6-75A83BA48F3D}"/>
    <hyperlink ref="B28" r:id="rId26" display="http://www.qualityforum.org/QPS/2651" xr:uid="{292EF351-EE32-41C0-9618-4E049DF59728}"/>
    <hyperlink ref="B29" r:id="rId27" display="0418/0418e" xr:uid="{7376F81D-BD0A-4E91-BC76-7AC96BE609AE}"/>
    <hyperlink ref="B30" r:id="rId28" display="https://www.qualityforum.org/QPS/0018" xr:uid="{34CF47C4-BE1B-420E-B88A-14FE8003537C}"/>
    <hyperlink ref="B31" r:id="rId29" location=":~:text=The%20American%20Diabetes%20Association%20and,risk%20reduction%20in%20both%20populations." display="https://www.ncqa.org/hedis/measures/statin-therapy-for-patients-with-cardiovascular-disease-and-diabetes/ - :~:text=The%20American%20Diabetes%20Association%20and,risk%20reduction%20in%20both%20populations." xr:uid="{173D1AC9-34F2-45B8-BD0C-36B96149EC35}"/>
    <hyperlink ref="B32" r:id="rId30" display="https://www.ncqa.org/hedis/measures/statin-therapy-for-patients-with-cardiovascular-disease-and-diabetes/" xr:uid="{649E4385-26C2-40C2-8413-FB70137CD93C}"/>
    <hyperlink ref="B33" r:id="rId31" xr:uid="{E8DF410A-71A8-40C8-A9E7-0CF9CCC14B51}"/>
    <hyperlink ref="B34" r:id="rId32" display="https://blog.ncqa.org/kidneyhealth/" xr:uid="{40B28A1F-65CC-420F-9E61-17654CE60172}"/>
    <hyperlink ref="B35" r:id="rId33" display="https://www.qualityforum.org/QPS/0032" xr:uid="{5A43F50C-CE61-48D8-AF72-8C404A5C7FB5}"/>
    <hyperlink ref="B36" r:id="rId34" display="https://www.ncqa.org/hedis/measures/non-recommended-cervical-cancer-screening-in-adolescent-females/" xr:uid="{587F3208-5E4F-4A8B-9A9E-4091903247AF}"/>
    <hyperlink ref="B37" r:id="rId35" display="https://www.qualityforum.org/QPS/2372" xr:uid="{E3AF3087-D034-4AA2-8510-33DC8565A8E7}"/>
    <hyperlink ref="B38" r:id="rId36" display="https://www.qualityforum.org/QPS/0034" xr:uid="{A6CF4693-D7EF-443F-BCC0-61D929BEB69E}"/>
    <hyperlink ref="B39" r:id="rId37" display="https://www.qualityforum.org/QPS/0028" xr:uid="{6C570C1B-F144-48F2-9535-4627E4749DBB}"/>
    <hyperlink ref="B40" r:id="rId38" display="https://www.qualityforum.org/QPS/0421" xr:uid="{0B38644C-5502-460A-858B-699C6469816D}"/>
    <hyperlink ref="B41" r:id="rId39" display="https://www.qualityforum.org/QPS/0052" xr:uid="{E2D42517-A9A6-48E6-BA3C-E237D1F54B77}"/>
    <hyperlink ref="B42" r:id="rId40" display="https://www.qualityforum.org/QPS/1885" xr:uid="{5C349D4A-369A-4517-9D4F-6C75180E316B}"/>
    <hyperlink ref="B43" r:id="rId41" display="0418/0418e" xr:uid="{22C42420-6A64-411F-8032-988D33D7BB1C}"/>
    <hyperlink ref="B44" r:id="rId42" display="https://www.qualityforum.org/QPS/0005" xr:uid="{7720201D-4E8D-40F0-84C3-0646470D0E6E}"/>
    <hyperlink ref="B45" r:id="rId43" display="https://www.qualityforum.org/QPS/0058" xr:uid="{13D87DA5-AD7D-4368-928A-14EF00CB8165}"/>
    <hyperlink ref="B46" r:id="rId44" display="https://www.qualityforum.org/QPS/1800" xr:uid="{F8B5D6C1-66EA-4645-9488-6F995D3DBCE5}"/>
    <hyperlink ref="B47" r:id="rId45" display="https://www.qualityforum.org/QPS/0081" xr:uid="{4516C754-9DC3-43B6-B63B-0FE83CAE825B}"/>
    <hyperlink ref="B48" r:id="rId46" display="https://www.qualityforum.org/QPS/0018" xr:uid="{63090018-11D7-45F3-8890-50CD34F8A398}"/>
    <hyperlink ref="B49" r:id="rId47" display="https://www.qualityforum.org/QPS/0028" xr:uid="{20905C89-29B1-4FCD-8B02-5A0CE692BA37}"/>
    <hyperlink ref="B50" r:id="rId48" display="https://www.qualityforum.org/QPS/0230" xr:uid="{51579FAA-E62D-4A21-90FF-7036D4627EF2}"/>
    <hyperlink ref="B51" r:id="rId49" display="https://www.qualityforum.org/QPS/0536" xr:uid="{84E1ADCD-56C5-45E2-A93C-D9E98B5D8BF5}"/>
    <hyperlink ref="B52" r:id="rId50" display="https://www.qualityforum.org/QPS/0535" xr:uid="{7ECA3736-04CE-4B6A-98F2-3C38C2BE9309}"/>
    <hyperlink ref="B53" r:id="rId51" display="https://www.qualityforum.org/QPS/0005" xr:uid="{7A77AD08-9227-498A-BE80-6BC2A295CAC7}"/>
    <hyperlink ref="B54" r:id="rId52" xr:uid="{1E3B49E8-0A5D-4862-95E0-53124B3DFB80}"/>
    <hyperlink ref="B55" r:id="rId53" display="0418 / 0418e" xr:uid="{5ECCDA6D-EBEA-4ACA-9589-6CB9AD97E119}"/>
    <hyperlink ref="B56" r:id="rId54" display="https://www.qualityforum.org/QPS/1884" xr:uid="{298AE316-BB30-4F1E-B5C2-2CDC96C8EC6A}"/>
    <hyperlink ref="B57" r:id="rId55" display="https://www.qualityforum.org/QPS/1885" xr:uid="{1CD1E210-FDEE-4927-8E72-4B051460AB6E}"/>
    <hyperlink ref="B58" r:id="rId56" xr:uid="{1AA8B39E-713C-46BF-8A40-9C1BBBC53BCC}"/>
    <hyperlink ref="B59" r:id="rId57" display="https://www.qualityforum.org/QPS/3489" xr:uid="{E74E0B37-B6D5-481A-A013-6BB01C36BBAF}"/>
    <hyperlink ref="B60" r:id="rId58" display="https://www.qualityforum.org/QPS/1879" xr:uid="{59C60EE3-3413-416F-8B9A-2BA80BB3148A}"/>
    <hyperlink ref="B61" r:id="rId59" display="https://www.qualityforum.org/QPS/2800" xr:uid="{0930E2D2-AE48-46F8-B4F9-23C16011E376}"/>
    <hyperlink ref="B62" r:id="rId60" xr:uid="{984CC949-15D0-4304-BE1F-9B931376E0F8}"/>
    <hyperlink ref="B63" r:id="rId61" xr:uid="{081505A6-2F8F-435A-A12A-AD6821FD8AE8}"/>
    <hyperlink ref="B64" r:id="rId62" xr:uid="{84905B91-62FA-43AC-989D-DFCA2CD1DA01}"/>
    <hyperlink ref="F1" r:id="rId63" xr:uid="{3BCBA420-7D10-44F6-900B-0E80C74F4B16}"/>
    <hyperlink ref="G1" r:id="rId64" xr:uid="{39A50244-E04B-41F5-B48C-3F8448202BE5}"/>
    <hyperlink ref="H1" r:id="rId65" display="NCQA State of Health Equity White Paper" xr:uid="{524B0C94-D8A0-45CC-AF2D-E2F68A243BE6}"/>
    <hyperlink ref="E1" r:id="rId66" display="https://www.qualityforum.org/WorkArea/linkit.aspx?LinkIdentifier=id&amp;ItemID=17718" xr:uid="{5BD07ADA-EE82-425D-BC9D-CB5076D84E81}"/>
    <hyperlink ref="B9" r:id="rId67" xr:uid="{5121FC4A-520F-4081-865F-42BCDD7F2EF6}"/>
  </hyperlinks>
  <pageMargins left="0.7" right="0.7" top="0.75" bottom="0.75" header="0.3" footer="0.3"/>
  <pageSetup orientation="portrait" horizontalDpi="1200" verticalDpi="1200" r:id="rId68"/>
  <tableParts count="1">
    <tablePart r:id="rId6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520B69F1EC1B4CB6D39D6B289FBA87" ma:contentTypeVersion="81" ma:contentTypeDescription="Create a new document." ma:contentTypeScope="" ma:versionID="d2083dd8a1e4484aab1c47a8d02feed5">
  <xsd:schema xmlns:xsd="http://www.w3.org/2001/XMLSchema" xmlns:xs="http://www.w3.org/2001/XMLSchema" xmlns:p="http://schemas.microsoft.com/office/2006/metadata/properties" xmlns:ns2="5e0f6376-d85e-4cce-b88f-d0a746aa2b98" xmlns:ns3="cb055ed2-6101-4afb-8334-67ce297bbd07" targetNamespace="http://schemas.microsoft.com/office/2006/metadata/properties" ma:root="true" ma:fieldsID="d2b53fc564529d69ba33e79480120755" ns2:_="" ns3:_="">
    <xsd:import namespace="5e0f6376-d85e-4cce-b88f-d0a746aa2b98"/>
    <xsd:import namespace="cb055ed2-6101-4afb-8334-67ce297bbd07"/>
    <xsd:element name="properties">
      <xsd:complexType>
        <xsd:sequence>
          <xsd:element name="documentManagement">
            <xsd:complexType>
              <xsd:all>
                <xsd:element ref="ns2:TaxCatchAll" minOccurs="0"/>
                <xsd:element ref="ns2:Test_x0020_Column_x0020_TW" minOccurs="0"/>
                <xsd:element ref="ns3:Proces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2:SharedWithUsers" minOccurs="0"/>
                <xsd:element ref="ns2:SharedWithDetail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f6376-d85e-4cce-b88f-d0a746aa2b98"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a66e2cd-50be-4e86-9146-93915a11b2cb}" ma:internalName="TaxCatchAll" ma:showField="CatchAllData" ma:web="5e0f6376-d85e-4cce-b88f-d0a746aa2b98">
      <xsd:complexType>
        <xsd:complexContent>
          <xsd:extension base="dms:MultiChoiceLookup">
            <xsd:sequence>
              <xsd:element name="Value" type="dms:Lookup" maxOccurs="unbounded" minOccurs="0" nillable="true"/>
            </xsd:sequence>
          </xsd:extension>
        </xsd:complexContent>
      </xsd:complexType>
    </xsd:element>
    <xsd:element name="Test_x0020_Column_x0020_TW" ma:index="9" nillable="true" ma:displayName="NQF Project List" ma:list="{20489568-f795-49e9-85b3-4e3efb481e06}" ma:internalName="Test_x0020_Column_x0020_TW" ma:readOnly="false" ma:showField="Title" ma:web="5e0f6376-d85e-4cce-b88f-d0a746aa2b98">
      <xsd:simpleType>
        <xsd:restriction base="dms:Lookup"/>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055ed2-6101-4afb-8334-67ce297bbd07" elementFormDefault="qualified">
    <xsd:import namespace="http://schemas.microsoft.com/office/2006/documentManagement/types"/>
    <xsd:import namespace="http://schemas.microsoft.com/office/infopath/2007/PartnerControls"/>
    <xsd:element name="Process" ma:index="10" nillable="true" ma:displayName="Process" ma:format="Dropdown" ma:internalName="Process" ma:readOnly="false">
      <xsd:simpleType>
        <xsd:restriction base="dms:Choice">
          <xsd:enumeration value="Contract Management"/>
          <xsd:enumeration value="Environmental Scan"/>
          <xsd:enumeration value="Project Initiation"/>
          <xsd:enumeration value="Report"/>
          <xsd:enumeration value="Measurement Framework"/>
          <xsd:enumeration value="Member Information"/>
          <xsd:enumeration value="Communications"/>
          <xsd:enumeration value="Meetings &amp; Workgroups"/>
          <xsd:enumeration value="Reports &amp; Final Deliverables"/>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e0f6376-d85e-4cce-b88f-d0a746aa2b98" xsi:nil="true"/>
    <Test_x0020_Column_x0020_TW xmlns="5e0f6376-d85e-4cce-b88f-d0a746aa2b98" xsi:nil="true"/>
    <Process xmlns="cb055ed2-6101-4afb-8334-67ce297bbd07" xsi:nil="true"/>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244810F8-6C72-445C-9741-77A6A27620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f6376-d85e-4cce-b88f-d0a746aa2b98"/>
    <ds:schemaRef ds:uri="cb055ed2-6101-4afb-8334-67ce297bb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81B0C3-C42F-4022-AE94-4401AA50D45A}">
  <ds:schemaRefs>
    <ds:schemaRef ds:uri="http://schemas.microsoft.com/office/2006/metadata/properties"/>
    <ds:schemaRef ds:uri="http://schemas.microsoft.com/office/infopath/2007/PartnerControls"/>
    <ds:schemaRef ds:uri="5e0f6376-d85e-4cce-b88f-d0a746aa2b98"/>
    <ds:schemaRef ds:uri="cb055ed2-6101-4afb-8334-67ce297bbd07"/>
  </ds:schemaRefs>
</ds:datastoreItem>
</file>

<file path=customXml/itemProps3.xml><?xml version="1.0" encoding="utf-8"?>
<ds:datastoreItem xmlns:ds="http://schemas.openxmlformats.org/officeDocument/2006/customXml" ds:itemID="{11DD1693-4A13-46F2-8E4B-3E59F9F846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Health Equity Meas - Literature</vt:lpstr>
      <vt:lpstr>Health Equity Meas - Database</vt:lpstr>
      <vt:lpstr>Disparities-Sensitive CQMC Meas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CQMC Health Equity Workgroup - Measure Scan</dc:title>
  <dc:subject/>
  <dc:creator>Teresa Brown</dc:creator>
  <cp:keywords/>
  <dc:description/>
  <cp:lastModifiedBy>Mawuse Matias</cp:lastModifiedBy>
  <cp:revision/>
  <dcterms:created xsi:type="dcterms:W3CDTF">2022-03-31T19:49:48Z</dcterms:created>
  <dcterms:modified xsi:type="dcterms:W3CDTF">2022-04-05T15:57:32Z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0x01010049520B69F1EC1B4CB6D39D6B289FBA87</vt:lpwstr>
  </property>
</Properties>
</file>