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P:\_boswell\__John\_New\"/>
    </mc:Choice>
  </mc:AlternateContent>
  <xr:revisionPtr revIDLastSave="0" documentId="8_{D558F412-B0FE-47B4-8B2C-1969EBEC7C53}" xr6:coauthVersionLast="31" xr6:coauthVersionMax="31" xr10:uidLastSave="{00000000-0000-0000-0000-000000000000}"/>
  <bookViews>
    <workbookView xWindow="0" yWindow="45" windowWidth="15960" windowHeight="18075" activeTab="4" xr2:uid="{00000000-000D-0000-FFFF-FFFF00000000}"/>
  </bookViews>
  <sheets>
    <sheet name="READ ME" sheetId="1" r:id="rId1"/>
    <sheet name="Measure Info" sheetId="2" r:id="rId2"/>
    <sheet name="DataValidation" sheetId="9" state="hidden" r:id="rId3"/>
    <sheet name="Scorecard 1" sheetId="3" r:id="rId4"/>
    <sheet name="Scorecard 2" sheetId="4" r:id="rId5"/>
    <sheet name="Scorecard 3" sheetId="5" r:id="rId6"/>
    <sheet name="Scorecard 4" sheetId="6" r:id="rId7"/>
    <sheet name="Results" sheetId="7" r:id="rId8"/>
    <sheet name="Feasibility Plan" sheetId="8" r:id="rId9"/>
  </sheets>
  <calcPr calcId="179017"/>
</workbook>
</file>

<file path=xl/calcChain.xml><?xml version="1.0" encoding="utf-8"?>
<calcChain xmlns="http://schemas.openxmlformats.org/spreadsheetml/2006/main">
  <c r="A9" i="9" l="1"/>
  <c r="A10" i="9"/>
  <c r="A11" i="9"/>
  <c r="A12" i="9"/>
  <c r="Q33" i="7" l="1"/>
  <c r="P33" i="7"/>
  <c r="O33" i="7"/>
  <c r="N33" i="7"/>
  <c r="M33" i="7"/>
  <c r="L33" i="7"/>
  <c r="K33" i="7"/>
  <c r="J33" i="7"/>
  <c r="I33" i="7"/>
  <c r="H33" i="7"/>
  <c r="G33" i="7"/>
  <c r="F33" i="7"/>
  <c r="E33" i="7"/>
  <c r="D33" i="7"/>
  <c r="C33" i="7"/>
  <c r="B33" i="7"/>
  <c r="A33" i="7"/>
  <c r="Q32" i="7"/>
  <c r="P32" i="7"/>
  <c r="O32" i="7"/>
  <c r="N32" i="7"/>
  <c r="M32" i="7"/>
  <c r="L32" i="7"/>
  <c r="K32" i="7"/>
  <c r="J32" i="7"/>
  <c r="I32" i="7"/>
  <c r="H32" i="7"/>
  <c r="G32" i="7"/>
  <c r="F32" i="7"/>
  <c r="E32" i="7"/>
  <c r="D32" i="7"/>
  <c r="C32" i="7"/>
  <c r="B32" i="7"/>
  <c r="A32" i="7"/>
  <c r="Q31" i="7"/>
  <c r="P31" i="7"/>
  <c r="O31" i="7"/>
  <c r="N31" i="7"/>
  <c r="M31" i="7"/>
  <c r="L31" i="7"/>
  <c r="K31" i="7"/>
  <c r="J31" i="7"/>
  <c r="I31" i="7"/>
  <c r="H31" i="7"/>
  <c r="G31" i="7"/>
  <c r="F31" i="7"/>
  <c r="E31" i="7"/>
  <c r="D31" i="7"/>
  <c r="C31" i="7"/>
  <c r="B31" i="7"/>
  <c r="A31" i="7"/>
  <c r="Q30" i="7"/>
  <c r="P30" i="7"/>
  <c r="O30" i="7"/>
  <c r="N30" i="7"/>
  <c r="M30" i="7"/>
  <c r="L30" i="7"/>
  <c r="K30" i="7"/>
  <c r="J30" i="7"/>
  <c r="I30" i="7"/>
  <c r="H30" i="7"/>
  <c r="G30" i="7"/>
  <c r="F30" i="7"/>
  <c r="E30" i="7"/>
  <c r="D30" i="7"/>
  <c r="C30" i="7"/>
  <c r="B30" i="7"/>
  <c r="A30" i="7"/>
  <c r="Q29" i="7"/>
  <c r="P29" i="7"/>
  <c r="O29" i="7"/>
  <c r="N29" i="7"/>
  <c r="M29" i="7"/>
  <c r="L29" i="7"/>
  <c r="K29" i="7"/>
  <c r="J29" i="7"/>
  <c r="I29" i="7"/>
  <c r="H29" i="7"/>
  <c r="G29" i="7"/>
  <c r="F29" i="7"/>
  <c r="E29" i="7"/>
  <c r="D29" i="7"/>
  <c r="C29" i="7"/>
  <c r="B29" i="7"/>
  <c r="A29" i="7"/>
  <c r="Q28" i="7"/>
  <c r="P28" i="7"/>
  <c r="O28" i="7"/>
  <c r="N28" i="7"/>
  <c r="M28" i="7"/>
  <c r="L28" i="7"/>
  <c r="K28" i="7"/>
  <c r="J28" i="7"/>
  <c r="I28" i="7"/>
  <c r="H28" i="7"/>
  <c r="G28" i="7"/>
  <c r="F28" i="7"/>
  <c r="E28" i="7"/>
  <c r="D28" i="7"/>
  <c r="C28" i="7"/>
  <c r="B28" i="7"/>
  <c r="A28" i="7"/>
  <c r="Q27" i="7"/>
  <c r="P27" i="7"/>
  <c r="O27" i="7"/>
  <c r="N27" i="7"/>
  <c r="M27" i="7"/>
  <c r="L27" i="7"/>
  <c r="K27" i="7"/>
  <c r="J27" i="7"/>
  <c r="I27" i="7"/>
  <c r="H27" i="7"/>
  <c r="G27" i="7"/>
  <c r="F27" i="7"/>
  <c r="E27" i="7"/>
  <c r="D27" i="7"/>
  <c r="C27" i="7"/>
  <c r="B27" i="7"/>
  <c r="A27" i="7"/>
  <c r="Q26" i="7"/>
  <c r="P26" i="7"/>
  <c r="O26" i="7"/>
  <c r="N26" i="7"/>
  <c r="M26" i="7"/>
  <c r="L26" i="7"/>
  <c r="K26" i="7"/>
  <c r="J26" i="7"/>
  <c r="I26" i="7"/>
  <c r="H26" i="7"/>
  <c r="G26" i="7"/>
  <c r="F26" i="7"/>
  <c r="E26" i="7"/>
  <c r="D26" i="7"/>
  <c r="C26" i="7"/>
  <c r="B26" i="7"/>
  <c r="A26" i="7"/>
  <c r="Q25" i="7"/>
  <c r="P25" i="7"/>
  <c r="O25" i="7"/>
  <c r="N25" i="7"/>
  <c r="M25" i="7"/>
  <c r="L25" i="7"/>
  <c r="K25" i="7"/>
  <c r="J25" i="7"/>
  <c r="H25" i="7"/>
  <c r="G25" i="7"/>
  <c r="F25" i="7"/>
  <c r="E25" i="7"/>
  <c r="D25" i="7"/>
  <c r="C25" i="7"/>
  <c r="B25" i="7"/>
  <c r="A25" i="7"/>
  <c r="Q24" i="7"/>
  <c r="P24" i="7"/>
  <c r="O24" i="7"/>
  <c r="N24" i="7"/>
  <c r="M24" i="7"/>
  <c r="L24" i="7"/>
  <c r="K24" i="7"/>
  <c r="J24" i="7"/>
  <c r="I24" i="7"/>
  <c r="H24" i="7"/>
  <c r="G24" i="7"/>
  <c r="F24" i="7"/>
  <c r="E24" i="7"/>
  <c r="D24" i="7"/>
  <c r="C24" i="7"/>
  <c r="B24" i="7"/>
  <c r="A24" i="7"/>
  <c r="Q23" i="7"/>
  <c r="P23" i="7"/>
  <c r="O23" i="7"/>
  <c r="N23" i="7"/>
  <c r="M23" i="7"/>
  <c r="L23" i="7"/>
  <c r="K23" i="7"/>
  <c r="J23" i="7"/>
  <c r="I23" i="7"/>
  <c r="H23" i="7"/>
  <c r="G23" i="7"/>
  <c r="F23" i="7"/>
  <c r="E23" i="7"/>
  <c r="D23" i="7"/>
  <c r="C23" i="7"/>
  <c r="B23" i="7"/>
  <c r="A23" i="7"/>
  <c r="Q22" i="7"/>
  <c r="P22" i="7"/>
  <c r="O22" i="7"/>
  <c r="N22" i="7"/>
  <c r="M22" i="7"/>
  <c r="L22" i="7"/>
  <c r="K22" i="7"/>
  <c r="J22" i="7"/>
  <c r="I22" i="7"/>
  <c r="H22" i="7"/>
  <c r="G22" i="7"/>
  <c r="F22" i="7"/>
  <c r="E22" i="7"/>
  <c r="D22" i="7"/>
  <c r="C22" i="7"/>
  <c r="B22" i="7"/>
  <c r="A22" i="7"/>
  <c r="Q21" i="7"/>
  <c r="P21" i="7"/>
  <c r="O21" i="7"/>
  <c r="N21" i="7"/>
  <c r="M21" i="7"/>
  <c r="L21" i="7"/>
  <c r="K21" i="7"/>
  <c r="J21" i="7"/>
  <c r="I21" i="7"/>
  <c r="H21" i="7"/>
  <c r="G21" i="7"/>
  <c r="F21" i="7"/>
  <c r="E21" i="7"/>
  <c r="D21" i="7"/>
  <c r="C21" i="7"/>
  <c r="B21" i="7"/>
  <c r="A21" i="7"/>
  <c r="Q20" i="7"/>
  <c r="P20" i="7"/>
  <c r="O20" i="7"/>
  <c r="N20" i="7"/>
  <c r="M20" i="7"/>
  <c r="L20" i="7"/>
  <c r="K20" i="7"/>
  <c r="J20" i="7"/>
  <c r="I20" i="7"/>
  <c r="H20" i="7"/>
  <c r="G20" i="7"/>
  <c r="F20" i="7"/>
  <c r="E20" i="7"/>
  <c r="D20" i="7"/>
  <c r="C20" i="7"/>
  <c r="B20" i="7"/>
  <c r="A20" i="7"/>
  <c r="Q19" i="7"/>
  <c r="P19" i="7"/>
  <c r="O19" i="7"/>
  <c r="N19" i="7"/>
  <c r="M19" i="7"/>
  <c r="L19" i="7"/>
  <c r="K19" i="7"/>
  <c r="J19" i="7"/>
  <c r="I19" i="7"/>
  <c r="H19" i="7"/>
  <c r="G19" i="7"/>
  <c r="F19" i="7"/>
  <c r="E19" i="7"/>
  <c r="D19" i="7"/>
  <c r="C19" i="7"/>
  <c r="B19" i="7"/>
  <c r="A19" i="7"/>
  <c r="Q18" i="7"/>
  <c r="P18" i="7"/>
  <c r="O18" i="7"/>
  <c r="N18" i="7"/>
  <c r="M18" i="7"/>
  <c r="L18" i="7"/>
  <c r="K18" i="7"/>
  <c r="J18" i="7"/>
  <c r="I18" i="7"/>
  <c r="H18" i="7"/>
  <c r="G18" i="7"/>
  <c r="F18" i="7"/>
  <c r="E18" i="7"/>
  <c r="D18" i="7"/>
  <c r="C18" i="7"/>
  <c r="B18" i="7"/>
  <c r="A18" i="7"/>
  <c r="Q17" i="7"/>
  <c r="P17" i="7"/>
  <c r="O17" i="7"/>
  <c r="N17" i="7"/>
  <c r="M17" i="7"/>
  <c r="L17" i="7"/>
  <c r="K17" i="7"/>
  <c r="J17" i="7"/>
  <c r="I17" i="7"/>
  <c r="H17" i="7"/>
  <c r="G17" i="7"/>
  <c r="F17" i="7"/>
  <c r="E17" i="7"/>
  <c r="D17" i="7"/>
  <c r="C17" i="7"/>
  <c r="B17" i="7"/>
  <c r="A17" i="7"/>
  <c r="Q16" i="7"/>
  <c r="P16" i="7"/>
  <c r="O16" i="7"/>
  <c r="N16" i="7"/>
  <c r="M16" i="7"/>
  <c r="L16" i="7"/>
  <c r="K16" i="7"/>
  <c r="J16" i="7"/>
  <c r="I16" i="7"/>
  <c r="H16" i="7"/>
  <c r="G16" i="7"/>
  <c r="F16" i="7"/>
  <c r="E16" i="7"/>
  <c r="D16" i="7"/>
  <c r="C16" i="7"/>
  <c r="B16" i="7"/>
  <c r="A16" i="7"/>
  <c r="Q15" i="7"/>
  <c r="P15" i="7"/>
  <c r="O15" i="7"/>
  <c r="N15" i="7"/>
  <c r="M15" i="7"/>
  <c r="L15" i="7"/>
  <c r="K15" i="7"/>
  <c r="J15" i="7"/>
  <c r="I15" i="7"/>
  <c r="H15" i="7"/>
  <c r="G15" i="7"/>
  <c r="F15" i="7"/>
  <c r="E15" i="7"/>
  <c r="D15" i="7"/>
  <c r="C15" i="7"/>
  <c r="B15" i="7"/>
  <c r="A15" i="7"/>
  <c r="Q14" i="7"/>
  <c r="P14" i="7"/>
  <c r="O14" i="7"/>
  <c r="N14" i="7"/>
  <c r="M14" i="7"/>
  <c r="L14" i="7"/>
  <c r="K14" i="7"/>
  <c r="J14" i="7"/>
  <c r="I14" i="7"/>
  <c r="H14" i="7"/>
  <c r="G14" i="7"/>
  <c r="F14" i="7"/>
  <c r="E14" i="7"/>
  <c r="D14" i="7"/>
  <c r="C14" i="7"/>
  <c r="B14" i="7"/>
  <c r="A14" i="7"/>
  <c r="Q13" i="7"/>
  <c r="P13" i="7"/>
  <c r="O13" i="7"/>
  <c r="N13" i="7"/>
  <c r="M13" i="7"/>
  <c r="L13" i="7"/>
  <c r="K13" i="7"/>
  <c r="J13" i="7"/>
  <c r="I13" i="7"/>
  <c r="H13" i="7"/>
  <c r="G13" i="7"/>
  <c r="F13" i="7"/>
  <c r="E13" i="7"/>
  <c r="D13" i="7"/>
  <c r="C13" i="7"/>
  <c r="B13" i="7"/>
  <c r="A13" i="7"/>
  <c r="Q12" i="7"/>
  <c r="P12" i="7"/>
  <c r="O12" i="7"/>
  <c r="N12" i="7"/>
  <c r="M12" i="7"/>
  <c r="L12" i="7"/>
  <c r="K12" i="7"/>
  <c r="J12" i="7"/>
  <c r="I12" i="7"/>
  <c r="H12" i="7"/>
  <c r="G12" i="7"/>
  <c r="F12" i="7"/>
  <c r="E12" i="7"/>
  <c r="D12" i="7"/>
  <c r="C12" i="7"/>
  <c r="B12" i="7"/>
  <c r="A12" i="7"/>
  <c r="Q11" i="7"/>
  <c r="P11" i="7"/>
  <c r="O11" i="7"/>
  <c r="N11" i="7"/>
  <c r="M11" i="7"/>
  <c r="L11" i="7"/>
  <c r="K11" i="7"/>
  <c r="J11" i="7"/>
  <c r="I11" i="7"/>
  <c r="H11" i="7"/>
  <c r="G11" i="7"/>
  <c r="F11" i="7"/>
  <c r="E11" i="7"/>
  <c r="D11" i="7"/>
  <c r="C11" i="7"/>
  <c r="B11" i="7"/>
  <c r="A11" i="7"/>
  <c r="Q10" i="7"/>
  <c r="P10" i="7"/>
  <c r="O10" i="7"/>
  <c r="N10" i="7"/>
  <c r="M10" i="7"/>
  <c r="L10" i="7"/>
  <c r="K10" i="7"/>
  <c r="J10" i="7"/>
  <c r="I10" i="7"/>
  <c r="H10" i="7"/>
  <c r="G10" i="7"/>
  <c r="F10" i="7"/>
  <c r="E10" i="7"/>
  <c r="D10" i="7"/>
  <c r="C10" i="7"/>
  <c r="B10" i="7"/>
  <c r="A10" i="7"/>
  <c r="Q9" i="7"/>
  <c r="P9" i="7"/>
  <c r="O9" i="7"/>
  <c r="N9" i="7"/>
  <c r="M9" i="7"/>
  <c r="L9" i="7"/>
  <c r="K9" i="7"/>
  <c r="J9" i="7"/>
  <c r="I9" i="7"/>
  <c r="H9" i="7"/>
  <c r="G9" i="7"/>
  <c r="F9" i="7"/>
  <c r="E9" i="7"/>
  <c r="D9" i="7"/>
  <c r="C9" i="7"/>
  <c r="B9" i="7"/>
  <c r="A9" i="7"/>
  <c r="Q8" i="7"/>
  <c r="P8" i="7"/>
  <c r="O8" i="7"/>
  <c r="N8" i="7"/>
  <c r="M8" i="7"/>
  <c r="L8" i="7"/>
  <c r="K8" i="7"/>
  <c r="J8" i="7"/>
  <c r="I8" i="7"/>
  <c r="H8" i="7"/>
  <c r="G8" i="7"/>
  <c r="F8" i="7"/>
  <c r="E8" i="7"/>
  <c r="D8" i="7"/>
  <c r="C8" i="7"/>
  <c r="B8" i="7"/>
  <c r="A8" i="7"/>
  <c r="Q7" i="7"/>
  <c r="P7" i="7"/>
  <c r="O7" i="7"/>
  <c r="N7" i="7"/>
  <c r="M7" i="7"/>
  <c r="L7" i="7"/>
  <c r="K7" i="7"/>
  <c r="J7" i="7"/>
  <c r="I7" i="7"/>
  <c r="H7" i="7"/>
  <c r="G7" i="7"/>
  <c r="F7" i="7"/>
  <c r="E7" i="7"/>
  <c r="D7" i="7"/>
  <c r="C7" i="7"/>
  <c r="B7" i="7"/>
  <c r="A7" i="7"/>
  <c r="Q6" i="7"/>
  <c r="P6" i="7"/>
  <c r="O6" i="7"/>
  <c r="N6" i="7"/>
  <c r="M6" i="7"/>
  <c r="L6" i="7"/>
  <c r="K6" i="7"/>
  <c r="J6" i="7"/>
  <c r="I6" i="7"/>
  <c r="H6" i="7"/>
  <c r="G6" i="7"/>
  <c r="F6" i="7"/>
  <c r="E6" i="7"/>
  <c r="D6" i="7"/>
  <c r="C6" i="7"/>
  <c r="B6" i="7"/>
  <c r="A6" i="7"/>
  <c r="Q5" i="7"/>
  <c r="P5" i="7"/>
  <c r="O5" i="7"/>
  <c r="N5" i="7"/>
  <c r="M5" i="7"/>
  <c r="L5" i="7"/>
  <c r="K5" i="7"/>
  <c r="J5" i="7"/>
  <c r="I5" i="7"/>
  <c r="H5" i="7"/>
  <c r="G5" i="7"/>
  <c r="F5" i="7"/>
  <c r="E5" i="7"/>
  <c r="D5" i="7"/>
  <c r="C5" i="7"/>
  <c r="B5" i="7"/>
  <c r="A5" i="7"/>
  <c r="Q4" i="7"/>
  <c r="Q35" i="7" s="1"/>
  <c r="P4" i="7"/>
  <c r="P35" i="7" s="1"/>
  <c r="O4" i="7"/>
  <c r="O35" i="7" s="1"/>
  <c r="N4" i="7"/>
  <c r="N35" i="7" s="1"/>
  <c r="M4" i="7"/>
  <c r="M35" i="7" s="1"/>
  <c r="L4" i="7"/>
  <c r="L35" i="7" s="1"/>
  <c r="K4" i="7"/>
  <c r="K35" i="7" s="1"/>
  <c r="J4" i="7"/>
  <c r="J35" i="7" s="1"/>
  <c r="I4" i="7"/>
  <c r="I35" i="7" s="1"/>
  <c r="H4" i="7"/>
  <c r="H35" i="7" s="1"/>
  <c r="G4" i="7"/>
  <c r="G35" i="7" s="1"/>
  <c r="F4" i="7"/>
  <c r="F35" i="7" s="1"/>
  <c r="E4" i="7"/>
  <c r="E35" i="7" s="1"/>
  <c r="D4" i="7"/>
  <c r="D35" i="7" s="1"/>
  <c r="C4" i="7"/>
  <c r="C35" i="7" s="1"/>
  <c r="B4" i="7"/>
  <c r="B35" i="7" s="1"/>
  <c r="A4" i="7"/>
  <c r="Q36" i="7" s="1"/>
  <c r="O2" i="7"/>
  <c r="K2" i="7"/>
  <c r="G2" i="7"/>
  <c r="C2" i="7"/>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1" i="6"/>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B1" i="5"/>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1" i="4"/>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1" i="3"/>
  <c r="Q37" i="7" l="1"/>
  <c r="B36" i="7"/>
  <c r="B37" i="7" s="1"/>
  <c r="F36" i="7"/>
  <c r="F37" i="7" s="1"/>
  <c r="J36" i="7"/>
  <c r="J37" i="7" s="1"/>
  <c r="N36" i="7"/>
  <c r="N37" i="7" s="1"/>
  <c r="C36" i="7"/>
  <c r="C37" i="7" s="1"/>
  <c r="G36" i="7"/>
  <c r="G37" i="7" s="1"/>
  <c r="K36" i="7"/>
  <c r="K37" i="7" s="1"/>
  <c r="O36" i="7"/>
  <c r="O37" i="7" s="1"/>
  <c r="D36" i="7"/>
  <c r="D37" i="7" s="1"/>
  <c r="H36" i="7"/>
  <c r="H37" i="7" s="1"/>
  <c r="L36" i="7"/>
  <c r="L37" i="7" s="1"/>
  <c r="P36" i="7"/>
  <c r="P37" i="7" s="1"/>
  <c r="E36" i="7"/>
  <c r="E37" i="7" s="1"/>
  <c r="I36" i="7"/>
  <c r="I37" i="7" s="1"/>
  <c r="M36" i="7"/>
  <c r="M3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Kyle Cobb</author>
  </authors>
  <commentList>
    <comment ref="D14" authorId="0" shapeId="0" xr:uid="{00000000-0006-0000-0100-000001000000}">
      <text>
        <r>
          <rPr>
            <sz val="11"/>
            <color indexed="8"/>
            <rFont val="Helvetica Neue"/>
          </rPr>
          <t>Kyle Cobb:
may not include based on feedback.</t>
        </r>
      </text>
    </comment>
  </commentList>
</comments>
</file>

<file path=xl/sharedStrings.xml><?xml version="1.0" encoding="utf-8"?>
<sst xmlns="http://schemas.openxmlformats.org/spreadsheetml/2006/main" count="1348" uniqueCount="108">
  <si>
    <t>NQF FEASIBILITY SCORECARD FOR ELECTRONIC CLINICAL QUALITY MEASURES (eCQMs)</t>
  </si>
  <si>
    <t>Please complete the Feasibility Scorecard Workbook and ensure each data element required for measure calculation is documented within the Scorecard datasheet</t>
  </si>
  <si>
    <t xml:space="preserve">This activity will require input from individuals on your staff that are familiar with querying information from an electronic health record (EHR) system.       Responses may require input multiple parties including measure developer, site, and EHR system vendor </t>
  </si>
  <si>
    <t>Step 1 : Complete Measure Information tab</t>
  </si>
  <si>
    <t>Step 2:  Complete Scorecard for each EHR listed on "Measure Info" tab (can include systems measure was not r/v tested on)</t>
  </si>
  <si>
    <t xml:space="preserve">Step 4:  Review results </t>
  </si>
  <si>
    <t>Step 5:  Complete Feasibility Plan for ALL data elements scoring "0"</t>
  </si>
  <si>
    <t>Data Element Feasibility Domains</t>
  </si>
  <si>
    <t xml:space="preserve"> Definitions</t>
  </si>
  <si>
    <t>Score</t>
  </si>
  <si>
    <t>Examples</t>
  </si>
  <si>
    <r>
      <rPr>
        <b/>
        <sz val="11"/>
        <color indexed="8"/>
        <rFont val="Calibri"/>
      </rPr>
      <t xml:space="preserve">Availability -  the extent to which the data are readily available in a structured format across EHR systems. 
</t>
    </r>
    <r>
      <rPr>
        <i/>
        <sz val="11"/>
        <color indexed="8"/>
        <rFont val="Calibri"/>
      </rPr>
      <t>(Typically requires input from the Vendor who should be familiar which data should be readily available in a structured format in the EHR system and the Site who should be familiar with which data is actually available in a structured format in their instance of the EHR system)</t>
    </r>
  </si>
  <si>
    <t xml:space="preserve">Data element exists in a structured format in this EHR. </t>
  </si>
  <si>
    <t xml:space="preserve">Data element is not available in a structured format in this EHR. </t>
  </si>
  <si>
    <t>Accuracy -  the extent to which the information contained in the data is correct.</t>
  </si>
  <si>
    <t>Information is from authoritative source and/or is highly likely to be correct.</t>
  </si>
  <si>
    <t xml:space="preserve">Lab results transmitted directly from the laboratory information system into the EHR, or data element included as a result of clinician assessment or interpretation.  May also include patient-report data directly from an instrument.  </t>
  </si>
  <si>
    <t xml:space="preserve">Information may not be correct. </t>
  </si>
  <si>
    <t xml:space="preserve">Check box that indicates medication reconciliation was performed, or self-report of a vaccination. </t>
  </si>
  <si>
    <r>
      <rPr>
        <b/>
        <sz val="11"/>
        <color indexed="8"/>
        <rFont val="Calibri"/>
      </rPr>
      <t xml:space="preserve">Standards - the extent to which the data element is coded using a nationally accepted terminology standard (vocabulary) and mapped to the Quality Data model (QDM). </t>
    </r>
    <r>
      <rPr>
        <i/>
        <sz val="11"/>
        <color indexed="8"/>
        <rFont val="Calibri"/>
      </rPr>
      <t>(Typically requires input from the Measure Developer who should be familiar with QDM and terminology standards used in the eCQM and Vendor who should be familiar with terminology standard used in the EHR system)</t>
    </r>
  </si>
  <si>
    <t>Data element is coded in a nationally accepted terminology standard or can be mapped to that terminology standard.</t>
  </si>
  <si>
    <t>RXNORM, SNOMED</t>
  </si>
  <si>
    <t>Terminology standards for the data element are currently available, but not consistently coded to standard terminology in the EHR, or the EHR does not easily allow, or support, such coding</t>
  </si>
  <si>
    <t xml:space="preserve">Workflow - the extent to which capturing the data element impacts the typical workflow for that user. </t>
  </si>
  <si>
    <t>The data element is routinely collected during clinical care and requires no, or limited, additional data entry from a clinician or other provider, and no EHR interface changes.</t>
  </si>
  <si>
    <t>Lab values vital signs, referral orders, or problem list entry</t>
  </si>
  <si>
    <t>Data element is not routinely collected during clinical care and additional time and effort are required to collect this data element without perceived benefit to care.</t>
  </si>
  <si>
    <t>MEASURE INFORMATION</t>
  </si>
  <si>
    <t>Measure Title</t>
  </si>
  <si>
    <t>Safe Use of Opioids--Concurrent Prescribing</t>
  </si>
  <si>
    <t>Care Setting</t>
  </si>
  <si>
    <t>Level of Analysis</t>
  </si>
  <si>
    <t>EHR System #1</t>
  </si>
  <si>
    <t>Cerner</t>
  </si>
  <si>
    <t>EHR System #2</t>
  </si>
  <si>
    <t>EPIC</t>
  </si>
  <si>
    <t>EHR System #3</t>
  </si>
  <si>
    <t>EHR System #4</t>
  </si>
  <si>
    <t>LIST ALL DATA ELEMENTS - this will pre-populate scorecards</t>
  </si>
  <si>
    <t>Data Element</t>
  </si>
  <si>
    <t>Data Element Attributes</t>
  </si>
  <si>
    <t>Value Set Name</t>
  </si>
  <si>
    <t>Encounter, performed: Encounter inpatient at discharge</t>
  </si>
  <si>
    <t>Identifies a hospital inpatient encounter at discharge using SNOMED-CT codes</t>
  </si>
  <si>
    <t>Encounter, performed: Encounter ED at discharge</t>
  </si>
  <si>
    <t>Identifies an emergency department encounter including observation at discharge using SNOMED-CT codes.</t>
  </si>
  <si>
    <t>Encounter admission date</t>
  </si>
  <si>
    <t>MM-DD-YYYY, starts during "Occurrence A of Encounter, Performed: Encounter Inpatient" or "Encounter, Performed: Encounter ED"</t>
  </si>
  <si>
    <t>Encounter discharge date</t>
  </si>
  <si>
    <t>Schedule II and Schedule III opioids at discharge</t>
  </si>
  <si>
    <t>Recorded using RXNORM codes; prescriptions at discharge from a qualifying encounter during measurement period.</t>
  </si>
  <si>
    <t>Schedule IV benzodiazepines at discharge</t>
  </si>
  <si>
    <t>Cancer diagnosis</t>
  </si>
  <si>
    <t xml:space="preserve">Overlaps Occurrence A of $HealthcareEncounter </t>
  </si>
  <si>
    <t>Order for palliative care</t>
  </si>
  <si>
    <t>Date of birth</t>
  </si>
  <si>
    <t>Ethnicity</t>
  </si>
  <si>
    <t>Payer</t>
  </si>
  <si>
    <t>Race</t>
  </si>
  <si>
    <t>ONC Administrative Sex</t>
  </si>
  <si>
    <t>-</t>
  </si>
  <si>
    <t>EHR System</t>
  </si>
  <si>
    <t>DATA AVAILABILITY</t>
  </si>
  <si>
    <t>DATA ACCURACY</t>
  </si>
  <si>
    <t>DATA STANDARDS</t>
  </si>
  <si>
    <t>WORKFLOW</t>
  </si>
  <si>
    <t>#</t>
  </si>
  <si>
    <t>Is the data readily available in a structured format, i.e., resides in fixed fields in EHR?</t>
  </si>
  <si>
    <t>What is the accuracy of the data element in EHRs under normal operating conditions?  Are the data source and recorder specified?</t>
  </si>
  <si>
    <t>Is the data element coded using a nationally accepted terminology standard?</t>
  </si>
  <si>
    <t>Is the data captured during the course of care? And how does it impact workflow for the user?</t>
  </si>
  <si>
    <t>EHR #1</t>
  </si>
  <si>
    <t>EHR #2</t>
  </si>
  <si>
    <t>EHR #3</t>
  </si>
  <si>
    <t>EHR #4</t>
  </si>
  <si>
    <r>
      <rPr>
        <sz val="11"/>
        <color indexed="8"/>
        <rFont val="Calibri"/>
      </rPr>
      <t>`</t>
    </r>
  </si>
  <si>
    <t>SUMMARY</t>
  </si>
  <si>
    <t>Data Elements Scoring 0 within Domain</t>
  </si>
  <si>
    <t>Total data elements</t>
  </si>
  <si>
    <t>% of data elements requiring review within domain</t>
  </si>
  <si>
    <t>DATA ELEMENT FEASIBILITY PLAN</t>
  </si>
  <si>
    <t>For data elements that score 0, provide plan for projected use of element.</t>
  </si>
  <si>
    <t>How is the data element used in computation of measure - e.g. numerator, denominator</t>
  </si>
  <si>
    <t xml:space="preserve">Explain how the data element is feasible within the context of the measure logic?  </t>
  </si>
  <si>
    <t>What is the plan for readdressing this data element?</t>
  </si>
  <si>
    <t>Used in numerator</t>
  </si>
  <si>
    <t>Used in denominator exclusions</t>
  </si>
  <si>
    <t> Other </t>
  </si>
  <si>
    <t> Inpatient/Hospital </t>
  </si>
  <si>
    <t> Outpatient Services </t>
  </si>
  <si>
    <t> Post-Acute Care </t>
  </si>
  <si>
    <t> Emergency Department and Services </t>
  </si>
  <si>
    <t> Home Care </t>
  </si>
  <si>
    <t> No Applicable Care Setting </t>
  </si>
  <si>
    <t>Other </t>
  </si>
  <si>
    <t>No Applicable Care Setting </t>
  </si>
  <si>
    <t>Home Care </t>
  </si>
  <si>
    <t>Inpatient/Hospital </t>
  </si>
  <si>
    <t>Outpatient Services </t>
  </si>
  <si>
    <t>Post-Acute Care </t>
  </si>
  <si>
    <t>Emergency Department and Services </t>
  </si>
  <si>
    <t>Clinician : Group/Practice </t>
  </si>
  <si>
    <t>Clinician : Individual </t>
  </si>
  <si>
    <t>Facility </t>
  </si>
  <si>
    <t>Health Plan </t>
  </si>
  <si>
    <t>Integrated Delivery System </t>
  </si>
  <si>
    <t>Population : Community, County or City </t>
  </si>
  <si>
    <t>Population : Regional and State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</si>
</sst>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indexed="8"/>
      <name val="Calibri"/>
    </font>
    <font>
      <b/>
      <sz val="11"/>
      <color indexed="8"/>
      <name val="Calibri"/>
    </font>
    <font>
      <i/>
      <sz val="10"/>
      <color indexed="8"/>
      <name val="Calibri"/>
    </font>
    <font>
      <i/>
      <sz val="11"/>
      <color indexed="8"/>
      <name val="Calibri"/>
    </font>
    <font>
      <sz val="11"/>
      <color indexed="8"/>
      <name val="Helvetica Neue"/>
    </font>
    <font>
      <sz val="10"/>
      <color indexed="8"/>
      <name val="Calibri"/>
    </font>
    <font>
      <u/>
      <sz val="9"/>
      <color indexed="8"/>
      <name val="Calibri"/>
    </font>
    <font>
      <sz val="9"/>
      <color indexed="8"/>
      <name val="Calibri"/>
    </font>
    <font>
      <b/>
      <sz val="12"/>
      <color indexed="8"/>
      <name val="Calibri"/>
    </font>
    <font>
      <b/>
      <sz val="9"/>
      <color indexed="8"/>
      <name val="Calibri"/>
    </font>
    <font>
      <sz val="12"/>
      <color indexed="8"/>
      <name val="Calibri"/>
    </font>
    <font>
      <b/>
      <sz val="14"/>
      <color indexed="8"/>
      <name val="Calibri"/>
    </font>
    <font>
      <i/>
      <sz val="11"/>
      <color indexed="27"/>
      <name val="Calibri"/>
    </font>
    <font>
      <sz val="11"/>
      <color indexed="8"/>
      <name val="Calibri"/>
      <family val="2"/>
    </font>
  </fonts>
  <fills count="15">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s>
  <borders count="46">
    <border>
      <left/>
      <right/>
      <top/>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diagonal/>
    </border>
    <border>
      <left style="thin">
        <color indexed="11"/>
      </left>
      <right/>
      <top style="thin">
        <color indexed="11"/>
      </top>
      <bottom style="thin">
        <color indexed="11"/>
      </bottom>
      <diagonal/>
    </border>
    <border>
      <left/>
      <right/>
      <top/>
      <bottom style="medium">
        <color indexed="8"/>
      </bottom>
      <diagonal/>
    </border>
    <border>
      <left/>
      <right style="thin">
        <color indexed="11"/>
      </right>
      <top style="thin">
        <color indexed="11"/>
      </top>
      <bottom style="medium">
        <color indexed="8"/>
      </bottom>
      <diagonal/>
    </border>
    <border>
      <left style="thin">
        <color indexed="11"/>
      </left>
      <right style="thin">
        <color indexed="11"/>
      </right>
      <top style="thin">
        <color indexed="11"/>
      </top>
      <bottom style="medium">
        <color indexed="8"/>
      </bottom>
      <diagonal/>
    </border>
    <border>
      <left style="thin">
        <color indexed="11"/>
      </left>
      <right style="medium">
        <color indexed="8"/>
      </right>
      <top style="thin">
        <color indexed="11"/>
      </top>
      <bottom style="thin">
        <color indexed="11"/>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11"/>
      </left>
      <right style="thin">
        <color indexed="11"/>
      </right>
      <top style="medium">
        <color indexed="8"/>
      </top>
      <bottom/>
      <diagonal/>
    </border>
    <border>
      <left/>
      <right/>
      <top/>
      <bottom style="thin">
        <color indexed="8"/>
      </bottom>
      <diagonal/>
    </border>
    <border>
      <left/>
      <right style="thin">
        <color indexed="11"/>
      </right>
      <top/>
      <bottom style="thin">
        <color indexed="8"/>
      </bottom>
      <diagonal/>
    </border>
    <border>
      <left style="thin">
        <color indexed="11"/>
      </left>
      <right style="thin">
        <color indexed="8"/>
      </right>
      <top style="thin">
        <color indexed="11"/>
      </top>
      <bottom style="thin">
        <color indexed="1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11"/>
      </left>
      <right style="thin">
        <color indexed="11"/>
      </right>
      <top style="thin">
        <color indexed="11"/>
      </top>
      <bottom style="thin">
        <color indexed="8"/>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n">
        <color indexed="8"/>
      </top>
      <bottom style="thin">
        <color indexed="8"/>
      </bottom>
      <diagonal/>
    </border>
    <border>
      <left style="thin">
        <color indexed="11"/>
      </left>
      <right style="thin">
        <color indexed="11"/>
      </right>
      <top style="thin">
        <color indexed="8"/>
      </top>
      <bottom style="thin">
        <color indexed="11"/>
      </bottom>
      <diagonal/>
    </border>
    <border>
      <left style="thin">
        <color indexed="11"/>
      </left>
      <right/>
      <top/>
      <bottom/>
      <diagonal/>
    </border>
    <border>
      <left/>
      <right style="thin">
        <color indexed="8"/>
      </right>
      <top/>
      <bottom/>
      <diagonal/>
    </border>
    <border>
      <left style="thin">
        <color indexed="11"/>
      </left>
      <right/>
      <top/>
      <bottom style="thin">
        <color indexed="8"/>
      </bottom>
      <diagonal/>
    </border>
    <border>
      <left/>
      <right style="thin">
        <color indexed="8"/>
      </right>
      <top/>
      <bottom style="thin">
        <color indexed="8"/>
      </bottom>
      <diagonal/>
    </border>
    <border>
      <left/>
      <right/>
      <top/>
      <bottom style="dotted">
        <color indexed="8"/>
      </bottom>
      <diagonal/>
    </border>
    <border>
      <left/>
      <right style="thin">
        <color indexed="11"/>
      </right>
      <top style="thin">
        <color indexed="11"/>
      </top>
      <bottom style="thin">
        <color indexed="11"/>
      </bottom>
      <diagonal/>
    </border>
    <border>
      <left style="thin">
        <color indexed="11"/>
      </left>
      <right style="dotted">
        <color indexed="8"/>
      </right>
      <top/>
      <bottom style="thin">
        <color indexed="11"/>
      </bottom>
      <diagonal/>
    </border>
    <border>
      <left style="dotted">
        <color indexed="8"/>
      </left>
      <right style="dotted">
        <color indexed="8"/>
      </right>
      <top style="dotted">
        <color indexed="8"/>
      </top>
      <bottom style="dotted">
        <color indexed="8"/>
      </bottom>
      <diagonal/>
    </border>
    <border>
      <left style="dotted">
        <color indexed="8"/>
      </left>
      <right style="thin">
        <color indexed="11"/>
      </right>
      <top style="thin">
        <color indexed="11"/>
      </top>
      <bottom style="thin">
        <color indexed="11"/>
      </bottom>
      <diagonal/>
    </border>
    <border>
      <left style="thin">
        <color indexed="11"/>
      </left>
      <right style="dotted">
        <color indexed="8"/>
      </right>
      <top style="thin">
        <color indexed="11"/>
      </top>
      <bottom style="thin">
        <color indexed="11"/>
      </bottom>
      <diagonal/>
    </border>
    <border>
      <left style="thin">
        <color indexed="11"/>
      </left>
      <right style="dotted">
        <color indexed="8"/>
      </right>
      <top style="thin">
        <color indexed="11"/>
      </top>
      <bottom/>
      <diagonal/>
    </border>
    <border>
      <left/>
      <right/>
      <top style="dotted">
        <color indexed="8"/>
      </top>
      <bottom/>
      <diagonal/>
    </border>
    <border>
      <left/>
      <right/>
      <top style="dotted">
        <color indexed="8"/>
      </top>
      <bottom style="hair">
        <color indexed="8"/>
      </bottom>
      <diagonal/>
    </border>
    <border>
      <left style="thin">
        <color indexed="11"/>
      </left>
      <right style="hair">
        <color indexed="8"/>
      </right>
      <top/>
      <bottom style="thin">
        <color indexed="11"/>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11"/>
      </right>
      <top style="thin">
        <color indexed="11"/>
      </top>
      <bottom style="thin">
        <color indexed="11"/>
      </bottom>
      <diagonal/>
    </border>
    <border>
      <left style="thin">
        <color indexed="11"/>
      </left>
      <right style="hair">
        <color indexed="8"/>
      </right>
      <top style="thin">
        <color indexed="11"/>
      </top>
      <bottom style="thin">
        <color indexed="11"/>
      </bottom>
      <diagonal/>
    </border>
  </borders>
  <cellStyleXfs count="1">
    <xf numFmtId="0" fontId="0" fillId="0" borderId="0" applyNumberFormat="0" applyFill="0" applyBorder="0" applyProtection="0"/>
  </cellStyleXfs>
  <cellXfs count="120">
    <xf numFmtId="0" fontId="0" fillId="0" borderId="0" xfId="0" applyFont="1" applyAlignment="1"/>
    <xf numFmtId="0" fontId="0" fillId="0" borderId="0" xfId="0" applyNumberFormat="1" applyFont="1" applyAlignment="1"/>
    <xf numFmtId="49" fontId="1" fillId="2" borderId="1" xfId="0" applyNumberFormat="1" applyFont="1" applyFill="1" applyBorder="1" applyAlignment="1">
      <alignment horizontal="left"/>
    </xf>
    <xf numFmtId="0" fontId="0" fillId="2" borderId="1" xfId="0" applyFont="1" applyFill="1" applyBorder="1" applyAlignment="1"/>
    <xf numFmtId="49" fontId="2" fillId="2" borderId="1" xfId="0" applyNumberFormat="1" applyFont="1" applyFill="1" applyBorder="1" applyAlignment="1">
      <alignment horizontal="left"/>
    </xf>
    <xf numFmtId="0" fontId="0" fillId="2" borderId="2" xfId="0" applyFont="1" applyFill="1" applyBorder="1" applyAlignment="1"/>
    <xf numFmtId="0" fontId="0" fillId="2" borderId="3" xfId="0" applyFont="1" applyFill="1" applyBorder="1" applyAlignment="1"/>
    <xf numFmtId="0" fontId="0" fillId="2" borderId="4" xfId="0" applyFont="1" applyFill="1" applyBorder="1" applyAlignment="1"/>
    <xf numFmtId="0" fontId="0" fillId="2" borderId="5" xfId="0" applyFont="1" applyFill="1" applyBorder="1" applyAlignment="1"/>
    <xf numFmtId="0" fontId="0" fillId="2" borderId="6" xfId="0" applyFont="1" applyFill="1" applyBorder="1" applyAlignment="1"/>
    <xf numFmtId="0" fontId="0" fillId="2" borderId="7" xfId="0" applyFont="1" applyFill="1" applyBorder="1" applyAlignment="1"/>
    <xf numFmtId="0" fontId="0" fillId="2" borderId="16" xfId="0" applyFont="1" applyFill="1" applyBorder="1" applyAlignment="1"/>
    <xf numFmtId="0" fontId="0" fillId="2" borderId="19" xfId="0" applyFont="1" applyFill="1" applyBorder="1" applyAlignment="1"/>
    <xf numFmtId="49" fontId="1" fillId="5" borderId="22" xfId="0" applyNumberFormat="1" applyFont="1" applyFill="1" applyBorder="1" applyAlignment="1">
      <alignment horizontal="center" wrapText="1"/>
    </xf>
    <xf numFmtId="49" fontId="1" fillId="5" borderId="22" xfId="0" applyNumberFormat="1" applyFont="1" applyFill="1" applyBorder="1" applyAlignment="1">
      <alignment horizontal="center"/>
    </xf>
    <xf numFmtId="0" fontId="1" fillId="7" borderId="22" xfId="0" applyNumberFormat="1" applyFont="1" applyFill="1" applyBorder="1" applyAlignment="1">
      <alignment horizontal="center" vertical="center" wrapText="1"/>
    </xf>
    <xf numFmtId="0" fontId="0" fillId="7" borderId="22" xfId="0" applyFont="1" applyFill="1" applyBorder="1" applyAlignment="1"/>
    <xf numFmtId="49" fontId="0" fillId="7" borderId="22" xfId="0" applyNumberFormat="1" applyFont="1" applyFill="1" applyBorder="1" applyAlignment="1">
      <alignment wrapText="1"/>
    </xf>
    <xf numFmtId="49" fontId="0" fillId="7" borderId="22" xfId="0" applyNumberFormat="1" applyFont="1" applyFill="1" applyBorder="1" applyAlignment="1"/>
    <xf numFmtId="0" fontId="0" fillId="0" borderId="0" xfId="0" applyNumberFormat="1" applyFont="1" applyAlignment="1"/>
    <xf numFmtId="0" fontId="0" fillId="2" borderId="24" xfId="0" applyFont="1" applyFill="1" applyBorder="1" applyAlignment="1"/>
    <xf numFmtId="0" fontId="0" fillId="2" borderId="25" xfId="0" applyFont="1" applyFill="1" applyBorder="1" applyAlignment="1"/>
    <xf numFmtId="49" fontId="1" fillId="9" borderId="22" xfId="0" applyNumberFormat="1" applyFont="1" applyFill="1" applyBorder="1" applyAlignment="1">
      <alignment horizontal="left"/>
    </xf>
    <xf numFmtId="49" fontId="0" fillId="2" borderId="22" xfId="0" applyNumberFormat="1" applyFont="1" applyFill="1" applyBorder="1" applyAlignment="1"/>
    <xf numFmtId="0" fontId="1" fillId="9" borderId="22" xfId="0" applyFont="1" applyFill="1" applyBorder="1" applyAlignment="1">
      <alignment horizontal="left"/>
    </xf>
    <xf numFmtId="0" fontId="0" fillId="2" borderId="22" xfId="0" applyFont="1" applyFill="1" applyBorder="1" applyAlignment="1"/>
    <xf numFmtId="0" fontId="0" fillId="2" borderId="22" xfId="0" applyNumberFormat="1" applyFont="1" applyFill="1" applyBorder="1" applyAlignment="1"/>
    <xf numFmtId="0" fontId="0" fillId="2" borderId="26" xfId="0" applyFont="1" applyFill="1" applyBorder="1" applyAlignment="1"/>
    <xf numFmtId="49" fontId="0" fillId="10" borderId="20" xfId="0" applyNumberFormat="1" applyFont="1" applyFill="1" applyBorder="1" applyAlignment="1"/>
    <xf numFmtId="0" fontId="0" fillId="10" borderId="23" xfId="0" applyFont="1" applyFill="1" applyBorder="1" applyAlignment="1"/>
    <xf numFmtId="0" fontId="0" fillId="10" borderId="21" xfId="0" applyFont="1" applyFill="1" applyBorder="1" applyAlignment="1"/>
    <xf numFmtId="0" fontId="0" fillId="8" borderId="22" xfId="0" applyFont="1" applyFill="1" applyBorder="1" applyAlignment="1"/>
    <xf numFmtId="49" fontId="1" fillId="8" borderId="22" xfId="0" applyNumberFormat="1" applyFont="1" applyFill="1" applyBorder="1" applyAlignment="1"/>
    <xf numFmtId="0" fontId="0" fillId="2" borderId="27" xfId="0" applyNumberFormat="1" applyFont="1" applyFill="1" applyBorder="1" applyAlignment="1"/>
    <xf numFmtId="49" fontId="0" fillId="2" borderId="27" xfId="0" applyNumberFormat="1" applyFont="1" applyFill="1" applyBorder="1" applyAlignment="1"/>
    <xf numFmtId="0" fontId="0" fillId="2" borderId="27" xfId="0" applyFont="1" applyFill="1" applyBorder="1" applyAlignment="1"/>
    <xf numFmtId="0" fontId="0" fillId="2" borderId="1" xfId="0" applyNumberFormat="1" applyFont="1" applyFill="1" applyBorder="1" applyAlignment="1"/>
    <xf numFmtId="49" fontId="0" fillId="2" borderId="1" xfId="0" applyNumberFormat="1" applyFont="1" applyFill="1" applyBorder="1" applyAlignment="1"/>
    <xf numFmtId="49" fontId="0" fillId="2" borderId="1" xfId="0" applyNumberFormat="1" applyFont="1" applyFill="1" applyBorder="1" applyAlignment="1">
      <alignment horizontal="center"/>
    </xf>
    <xf numFmtId="0" fontId="0" fillId="0" borderId="0" xfId="0" applyNumberFormat="1" applyFont="1" applyAlignment="1"/>
    <xf numFmtId="49" fontId="1" fillId="2" borderId="2" xfId="0" applyNumberFormat="1" applyFont="1" applyFill="1" applyBorder="1" applyAlignment="1"/>
    <xf numFmtId="49" fontId="0" fillId="2" borderId="2" xfId="0" applyNumberFormat="1" applyFont="1" applyFill="1" applyBorder="1" applyAlignment="1"/>
    <xf numFmtId="0" fontId="1" fillId="11" borderId="28" xfId="0" applyFont="1" applyFill="1" applyBorder="1" applyAlignment="1"/>
    <xf numFmtId="0" fontId="1" fillId="11" borderId="29" xfId="0" applyFont="1" applyFill="1" applyBorder="1" applyAlignment="1"/>
    <xf numFmtId="49" fontId="0" fillId="11" borderId="30" xfId="0" applyNumberFormat="1" applyFont="1" applyFill="1" applyBorder="1" applyAlignment="1">
      <alignment horizontal="right"/>
    </xf>
    <xf numFmtId="49" fontId="1" fillId="11" borderId="31" xfId="0" applyNumberFormat="1" applyFont="1" applyFill="1" applyBorder="1" applyAlignment="1"/>
    <xf numFmtId="49" fontId="5" fillId="5" borderId="22" xfId="0" applyNumberFormat="1" applyFont="1" applyFill="1" applyBorder="1" applyAlignment="1">
      <alignment horizontal="left" vertical="top" wrapText="1"/>
    </xf>
    <xf numFmtId="0" fontId="0" fillId="10" borderId="20" xfId="0" applyFont="1" applyFill="1" applyBorder="1" applyAlignment="1"/>
    <xf numFmtId="0" fontId="1" fillId="10" borderId="23" xfId="0" applyFont="1" applyFill="1" applyBorder="1" applyAlignment="1"/>
    <xf numFmtId="49" fontId="6" fillId="10" borderId="21" xfId="0" applyNumberFormat="1" applyFont="1" applyFill="1" applyBorder="1" applyAlignment="1"/>
    <xf numFmtId="49" fontId="6" fillId="10" borderId="22" xfId="0" applyNumberFormat="1" applyFont="1" applyFill="1" applyBorder="1" applyAlignment="1"/>
    <xf numFmtId="0" fontId="7" fillId="2" borderId="1" xfId="0" applyNumberFormat="1" applyFont="1" applyFill="1" applyBorder="1" applyAlignment="1"/>
    <xf numFmtId="0" fontId="7" fillId="2" borderId="1" xfId="0" applyFont="1" applyFill="1" applyBorder="1" applyAlignment="1"/>
    <xf numFmtId="49" fontId="0" fillId="2" borderId="22" xfId="0" applyNumberFormat="1" applyFont="1" applyFill="1" applyBorder="1" applyAlignment="1">
      <alignment horizontal="left"/>
    </xf>
    <xf numFmtId="49" fontId="0" fillId="2" borderId="22" xfId="0" applyNumberFormat="1" applyFont="1" applyFill="1" applyBorder="1" applyAlignment="1">
      <alignment horizontal="right"/>
    </xf>
    <xf numFmtId="0" fontId="0" fillId="0" borderId="0" xfId="0" applyNumberFormat="1" applyFont="1" applyAlignment="1"/>
    <xf numFmtId="49" fontId="0" fillId="11" borderId="30" xfId="0" applyNumberFormat="1" applyFont="1" applyFill="1" applyBorder="1" applyAlignment="1"/>
    <xf numFmtId="0" fontId="0" fillId="0" borderId="0" xfId="0" applyNumberFormat="1" applyFont="1" applyAlignment="1"/>
    <xf numFmtId="49" fontId="0" fillId="11" borderId="28" xfId="0" applyNumberFormat="1" applyFont="1" applyFill="1" applyBorder="1" applyAlignment="1"/>
    <xf numFmtId="49" fontId="1" fillId="11" borderId="29" xfId="0" applyNumberFormat="1" applyFont="1" applyFill="1" applyBorder="1" applyAlignment="1"/>
    <xf numFmtId="0" fontId="0" fillId="10" borderId="30" xfId="0" applyFont="1" applyFill="1" applyBorder="1" applyAlignment="1"/>
    <xf numFmtId="0" fontId="1" fillId="10" borderId="31" xfId="0" applyFont="1" applyFill="1" applyBorder="1" applyAlignment="1"/>
    <xf numFmtId="0" fontId="0" fillId="0" borderId="0" xfId="0" applyNumberFormat="1" applyFont="1" applyAlignment="1"/>
    <xf numFmtId="0" fontId="0" fillId="0" borderId="0" xfId="0" applyNumberFormat="1" applyFont="1" applyAlignment="1"/>
    <xf numFmtId="49" fontId="8" fillId="3" borderId="28" xfId="0" applyNumberFormat="1" applyFont="1" applyFill="1" applyBorder="1" applyAlignment="1">
      <alignment horizontal="center" vertical="center"/>
    </xf>
    <xf numFmtId="49" fontId="9" fillId="12" borderId="32" xfId="0" applyNumberFormat="1" applyFont="1" applyFill="1" applyBorder="1" applyAlignment="1">
      <alignment horizontal="center" vertical="center" wrapText="1"/>
    </xf>
    <xf numFmtId="49" fontId="9" fillId="13" borderId="32" xfId="0" applyNumberFormat="1" applyFont="1" applyFill="1" applyBorder="1" applyAlignment="1">
      <alignment horizontal="center" vertical="center" wrapText="1"/>
    </xf>
    <xf numFmtId="49" fontId="9" fillId="14" borderId="32" xfId="0" applyNumberFormat="1" applyFont="1" applyFill="1" applyBorder="1" applyAlignment="1">
      <alignment horizontal="center" vertical="center" wrapText="1"/>
    </xf>
    <xf numFmtId="0" fontId="0" fillId="2" borderId="33" xfId="0" applyFont="1" applyFill="1" applyBorder="1" applyAlignment="1"/>
    <xf numFmtId="49" fontId="0" fillId="2" borderId="34" xfId="0" applyNumberFormat="1" applyFont="1" applyFill="1" applyBorder="1" applyAlignment="1"/>
    <xf numFmtId="0" fontId="0" fillId="9" borderId="35" xfId="0" applyNumberFormat="1" applyFont="1" applyFill="1" applyBorder="1" applyAlignment="1">
      <alignment horizontal="center"/>
    </xf>
    <xf numFmtId="0" fontId="0" fillId="2" borderId="36" xfId="0" applyFont="1" applyFill="1" applyBorder="1" applyAlignment="1"/>
    <xf numFmtId="49" fontId="0" fillId="2" borderId="37" xfId="0" applyNumberFormat="1" applyFont="1" applyFill="1" applyBorder="1" applyAlignment="1"/>
    <xf numFmtId="49" fontId="0" fillId="9" borderId="35" xfId="0" applyNumberFormat="1" applyFont="1" applyFill="1" applyBorder="1" applyAlignment="1">
      <alignment horizontal="center"/>
    </xf>
    <xf numFmtId="49" fontId="10" fillId="9" borderId="35" xfId="0" applyNumberFormat="1" applyFont="1" applyFill="1" applyBorder="1" applyAlignment="1">
      <alignment horizontal="center"/>
    </xf>
    <xf numFmtId="49" fontId="0" fillId="2" borderId="38" xfId="0" applyNumberFormat="1" applyFont="1" applyFill="1" applyBorder="1" applyAlignment="1"/>
    <xf numFmtId="49" fontId="1" fillId="3" borderId="28" xfId="0" applyNumberFormat="1" applyFont="1" applyFill="1" applyBorder="1" applyAlignment="1">
      <alignment horizontal="center"/>
    </xf>
    <xf numFmtId="0" fontId="0" fillId="3" borderId="39" xfId="0" applyFont="1" applyFill="1" applyBorder="1" applyAlignment="1"/>
    <xf numFmtId="0" fontId="0" fillId="3" borderId="40" xfId="0" applyFont="1" applyFill="1" applyBorder="1" applyAlignment="1"/>
    <xf numFmtId="49" fontId="0" fillId="2" borderId="41" xfId="0" applyNumberFormat="1" applyFont="1" applyFill="1" applyBorder="1" applyAlignment="1">
      <alignment horizontal="left" vertical="center" wrapText="1"/>
    </xf>
    <xf numFmtId="0" fontId="0" fillId="9" borderId="42" xfId="0" applyNumberFormat="1" applyFont="1" applyFill="1" applyBorder="1" applyAlignment="1">
      <alignment horizontal="center"/>
    </xf>
    <xf numFmtId="0" fontId="0" fillId="9" borderId="43" xfId="0" applyNumberFormat="1" applyFont="1" applyFill="1" applyBorder="1" applyAlignment="1">
      <alignment horizontal="center"/>
    </xf>
    <xf numFmtId="0" fontId="0" fillId="2" borderId="44" xfId="0" applyFont="1" applyFill="1" applyBorder="1" applyAlignment="1"/>
    <xf numFmtId="49" fontId="0" fillId="2" borderId="45" xfId="0" applyNumberFormat="1" applyFont="1" applyFill="1" applyBorder="1" applyAlignment="1">
      <alignment horizontal="left" vertical="center" wrapText="1"/>
    </xf>
    <xf numFmtId="49" fontId="0" fillId="2" borderId="45" xfId="0" applyNumberFormat="1" applyFont="1" applyFill="1" applyBorder="1" applyAlignment="1">
      <alignment vertical="top"/>
    </xf>
    <xf numFmtId="9" fontId="0" fillId="9" borderId="43" xfId="0" applyNumberFormat="1" applyFont="1" applyFill="1" applyBorder="1" applyAlignment="1">
      <alignment horizontal="center"/>
    </xf>
    <xf numFmtId="0" fontId="0" fillId="0" borderId="0" xfId="0" applyNumberFormat="1" applyFont="1" applyAlignment="1"/>
    <xf numFmtId="49" fontId="11" fillId="2" borderId="1" xfId="0" applyNumberFormat="1" applyFont="1" applyFill="1" applyBorder="1" applyAlignment="1"/>
    <xf numFmtId="0" fontId="1" fillId="2" borderId="1" xfId="0" applyFont="1" applyFill="1" applyBorder="1" applyAlignment="1"/>
    <xf numFmtId="49" fontId="0" fillId="2" borderId="1" xfId="0" applyNumberFormat="1" applyFont="1" applyFill="1" applyBorder="1" applyAlignment="1">
      <alignment vertical="center"/>
    </xf>
    <xf numFmtId="49" fontId="1" fillId="2" borderId="24" xfId="0" applyNumberFormat="1" applyFont="1" applyFill="1" applyBorder="1" applyAlignment="1">
      <alignment vertical="center"/>
    </xf>
    <xf numFmtId="49" fontId="1" fillId="2" borderId="1" xfId="0" applyNumberFormat="1" applyFont="1" applyFill="1" applyBorder="1" applyAlignment="1">
      <alignment vertical="center" wrapText="1"/>
    </xf>
    <xf numFmtId="49" fontId="12" fillId="2" borderId="1" xfId="0" applyNumberFormat="1" applyFont="1" applyFill="1" applyBorder="1" applyAlignment="1"/>
    <xf numFmtId="0" fontId="13" fillId="0" borderId="0" xfId="0" applyFont="1" applyAlignment="1"/>
    <xf numFmtId="49" fontId="0" fillId="7" borderId="20" xfId="0" applyNumberFormat="1" applyFont="1" applyFill="1" applyBorder="1" applyAlignment="1">
      <alignment horizontal="left" vertical="top" wrapText="1"/>
    </xf>
    <xf numFmtId="0" fontId="0" fillId="7" borderId="21" xfId="0" applyFont="1" applyFill="1" applyBorder="1" applyAlignment="1">
      <alignment horizontal="left" vertical="top" wrapText="1"/>
    </xf>
    <xf numFmtId="49" fontId="1" fillId="5" borderId="20" xfId="0" applyNumberFormat="1" applyFont="1" applyFill="1" applyBorder="1" applyAlignment="1">
      <alignment horizontal="left" wrapText="1"/>
    </xf>
    <xf numFmtId="0" fontId="1" fillId="5" borderId="21" xfId="0" applyFont="1" applyFill="1" applyBorder="1" applyAlignment="1">
      <alignment horizontal="left" wrapText="1"/>
    </xf>
    <xf numFmtId="49" fontId="0" fillId="3" borderId="11" xfId="0" applyNumberFormat="1" applyFont="1" applyFill="1" applyBorder="1" applyAlignment="1">
      <alignment horizontal="left"/>
    </xf>
    <xf numFmtId="0" fontId="0" fillId="3" borderId="12" xfId="0" applyFont="1" applyFill="1" applyBorder="1" applyAlignment="1">
      <alignment horizontal="left"/>
    </xf>
    <xf numFmtId="0" fontId="0" fillId="3" borderId="13" xfId="0" applyFont="1" applyFill="1" applyBorder="1" applyAlignment="1">
      <alignment horizontal="left"/>
    </xf>
    <xf numFmtId="49" fontId="1" fillId="4" borderId="17" xfId="0" applyNumberFormat="1" applyFont="1" applyFill="1" applyBorder="1" applyAlignment="1">
      <alignment horizontal="center"/>
    </xf>
    <xf numFmtId="0" fontId="1" fillId="4" borderId="17" xfId="0" applyFont="1" applyFill="1" applyBorder="1" applyAlignment="1">
      <alignment horizontal="center"/>
    </xf>
    <xf numFmtId="0" fontId="1" fillId="4" borderId="18" xfId="0" applyFont="1" applyFill="1" applyBorder="1" applyAlignment="1">
      <alignment horizontal="center"/>
    </xf>
    <xf numFmtId="49" fontId="1" fillId="6" borderId="20" xfId="0" applyNumberFormat="1" applyFont="1" applyFill="1" applyBorder="1" applyAlignment="1">
      <alignment horizontal="left" wrapText="1"/>
    </xf>
    <xf numFmtId="0" fontId="1" fillId="6" borderId="23" xfId="0" applyFont="1" applyFill="1" applyBorder="1" applyAlignment="1">
      <alignment horizontal="left" wrapText="1"/>
    </xf>
    <xf numFmtId="0" fontId="1" fillId="6" borderId="21" xfId="0" applyFont="1" applyFill="1" applyBorder="1" applyAlignment="1">
      <alignment horizontal="left" wrapText="1"/>
    </xf>
    <xf numFmtId="49" fontId="0" fillId="3" borderId="8" xfId="0" applyNumberFormat="1" applyFont="1" applyFill="1" applyBorder="1" applyAlignment="1">
      <alignment horizontal="left"/>
    </xf>
    <xf numFmtId="0" fontId="0" fillId="3" borderId="9" xfId="0" applyFont="1" applyFill="1" applyBorder="1" applyAlignment="1">
      <alignment horizontal="left"/>
    </xf>
    <xf numFmtId="0" fontId="0" fillId="3" borderId="10" xfId="0" applyFont="1" applyFill="1" applyBorder="1" applyAlignment="1">
      <alignment horizontal="left"/>
    </xf>
    <xf numFmtId="49" fontId="1" fillId="6" borderId="20" xfId="0" applyNumberFormat="1" applyFont="1" applyFill="1" applyBorder="1" applyAlignment="1">
      <alignment horizontal="left" vertical="top" wrapText="1"/>
    </xf>
    <xf numFmtId="0" fontId="1" fillId="6" borderId="23" xfId="0" applyFont="1" applyFill="1" applyBorder="1" applyAlignment="1">
      <alignment horizontal="left" vertical="top" wrapText="1"/>
    </xf>
    <xf numFmtId="0" fontId="1" fillId="6" borderId="21" xfId="0" applyFont="1" applyFill="1" applyBorder="1" applyAlignment="1">
      <alignment horizontal="left" vertical="top" wrapText="1"/>
    </xf>
    <xf numFmtId="49" fontId="0" fillId="3" borderId="14" xfId="0" applyNumberFormat="1" applyFont="1" applyFill="1" applyBorder="1" applyAlignment="1">
      <alignment horizontal="left"/>
    </xf>
    <xf numFmtId="0" fontId="0" fillId="3" borderId="4" xfId="0" applyFont="1" applyFill="1" applyBorder="1" applyAlignment="1">
      <alignment horizontal="left"/>
    </xf>
    <xf numFmtId="0" fontId="0" fillId="3" borderId="15" xfId="0" applyFont="1" applyFill="1" applyBorder="1" applyAlignment="1">
      <alignment horizontal="left"/>
    </xf>
    <xf numFmtId="49" fontId="1" fillId="8" borderId="22" xfId="0" applyNumberFormat="1" applyFont="1" applyFill="1" applyBorder="1" applyAlignment="1">
      <alignment horizontal="center"/>
    </xf>
    <xf numFmtId="0" fontId="1" fillId="8" borderId="22" xfId="0" applyFont="1" applyFill="1" applyBorder="1" applyAlignment="1">
      <alignment horizontal="center"/>
    </xf>
    <xf numFmtId="49" fontId="1" fillId="2" borderId="2" xfId="0" applyNumberFormat="1" applyFont="1" applyFill="1" applyBorder="1" applyAlignment="1">
      <alignment horizontal="center"/>
    </xf>
    <xf numFmtId="0" fontId="1" fillId="2" borderId="2" xfId="0" applyFont="1" applyFill="1" applyBorder="1" applyAlignment="1">
      <alignment horizontal="center"/>
    </xf>
  </cellXfs>
  <cellStyles count="1">
    <cellStyle name="Normal" xfId="0" builtinId="0"/>
  </cellStyles>
  <dxfs count="2">
    <dxf>
      <font>
        <color rgb="FF9C0006"/>
      </font>
      <fill>
        <patternFill patternType="solid">
          <fgColor indexed="24"/>
          <bgColor indexed="25"/>
        </patternFill>
      </fill>
    </dxf>
    <dxf>
      <font>
        <color rgb="FF9C0006"/>
      </font>
      <fill>
        <patternFill patternType="solid">
          <fgColor indexed="24"/>
          <bgColor indexed="25"/>
        </patternFill>
      </fill>
    </dxf>
  </dxfs>
  <tableStyles count="0"/>
  <colors>
    <indexedColors>
      <rgbColor rgb="FF000000"/>
      <rgbColor rgb="FFFFFFFF"/>
      <rgbColor rgb="FFFF0000"/>
      <rgbColor rgb="FF00FF00"/>
      <rgbColor rgb="FF0000FF"/>
      <rgbColor rgb="FFFFFF00"/>
      <rgbColor rgb="FFFF00FF"/>
      <rgbColor rgb="FF00FFFF"/>
      <rgbColor rgb="FF000000"/>
      <rgbColor rgb="FFFF0000"/>
      <rgbColor rgb="FFFFFFFF"/>
      <rgbColor rgb="FFAAAAAA"/>
      <rgbColor rgb="FFC5DEB5"/>
      <rgbColor rgb="FF44749F"/>
      <rgbColor rgb="FFBDD6EE"/>
      <rgbColor rgb="FF9CC2E5"/>
      <rgbColor rgb="FFBFBFBF"/>
      <rgbColor rgb="FFD8D8D8"/>
      <rgbColor rgb="FFF2F2F2"/>
      <rgbColor rgb="FFFFD965"/>
      <rgbColor rgb="FFA5A5A5"/>
      <rgbColor rgb="FFDEEAF6"/>
      <rgbColor rgb="FFCFCFCF"/>
      <rgbColor rgb="FFD9DCE1"/>
      <rgbColor rgb="00000000"/>
      <rgbColor rgb="FFFFC7CE"/>
      <rgbColor rgb="FF9C0006"/>
      <rgbColor rgb="FF848484"/>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23"/>
  <sheetViews>
    <sheetView showGridLines="0" workbookViewId="0"/>
  </sheetViews>
  <sheetFormatPr defaultColWidth="8.85546875" defaultRowHeight="15" customHeight="1"/>
  <cols>
    <col min="1" max="1" width="6.85546875" style="1" customWidth="1"/>
    <col min="2" max="2" width="26.140625" style="1" customWidth="1"/>
    <col min="3" max="3" width="29.7109375" style="1" customWidth="1"/>
    <col min="4" max="4" width="5.85546875" style="1" customWidth="1"/>
    <col min="5" max="5" width="65.140625" style="1" customWidth="1"/>
    <col min="6" max="256" width="8.85546875" style="1" customWidth="1"/>
  </cols>
  <sheetData>
    <row r="1" spans="1:5" ht="15" customHeight="1">
      <c r="A1" s="2" t="s">
        <v>0</v>
      </c>
      <c r="B1" s="3"/>
      <c r="C1" s="3"/>
      <c r="D1" s="3"/>
      <c r="E1" s="3"/>
    </row>
    <row r="2" spans="1:5" ht="15" customHeight="1">
      <c r="A2" s="4" t="s">
        <v>1</v>
      </c>
      <c r="B2" s="3"/>
      <c r="C2" s="3"/>
      <c r="D2" s="3"/>
      <c r="E2" s="3"/>
    </row>
    <row r="3" spans="1:5" ht="24.95" customHeight="1">
      <c r="A3" s="4" t="s">
        <v>2</v>
      </c>
      <c r="B3" s="5"/>
      <c r="C3" s="3"/>
      <c r="D3" s="3"/>
      <c r="E3" s="3"/>
    </row>
    <row r="4" spans="1:5" ht="15.75" customHeight="1">
      <c r="A4" s="6"/>
      <c r="B4" s="7"/>
      <c r="C4" s="8"/>
      <c r="D4" s="9"/>
      <c r="E4" s="9"/>
    </row>
    <row r="5" spans="1:5" ht="15.6" customHeight="1">
      <c r="A5" s="10"/>
      <c r="B5" s="107" t="s">
        <v>3</v>
      </c>
      <c r="C5" s="108"/>
      <c r="D5" s="108"/>
      <c r="E5" s="109"/>
    </row>
    <row r="6" spans="1:5" ht="15" customHeight="1">
      <c r="A6" s="10"/>
      <c r="B6" s="98" t="s">
        <v>4</v>
      </c>
      <c r="C6" s="99"/>
      <c r="D6" s="99"/>
      <c r="E6" s="100"/>
    </row>
    <row r="7" spans="1:5" ht="15" customHeight="1">
      <c r="A7" s="10"/>
      <c r="B7" s="98" t="s">
        <v>5</v>
      </c>
      <c r="C7" s="99"/>
      <c r="D7" s="99"/>
      <c r="E7" s="100"/>
    </row>
    <row r="8" spans="1:5" ht="15.75" customHeight="1">
      <c r="A8" s="10"/>
      <c r="B8" s="113" t="s">
        <v>6</v>
      </c>
      <c r="C8" s="114"/>
      <c r="D8" s="114"/>
      <c r="E8" s="115"/>
    </row>
    <row r="9" spans="1:5" ht="15.6" customHeight="1">
      <c r="A9" s="3"/>
      <c r="B9" s="11"/>
      <c r="C9" s="11"/>
      <c r="D9" s="11"/>
      <c r="E9" s="11"/>
    </row>
    <row r="10" spans="1:5" ht="15" customHeight="1">
      <c r="A10" s="6"/>
      <c r="B10" s="101" t="s">
        <v>7</v>
      </c>
      <c r="C10" s="102"/>
      <c r="D10" s="102"/>
      <c r="E10" s="103"/>
    </row>
    <row r="11" spans="1:5" ht="15" customHeight="1">
      <c r="A11" s="12"/>
      <c r="B11" s="96" t="s">
        <v>8</v>
      </c>
      <c r="C11" s="97"/>
      <c r="D11" s="13" t="s">
        <v>9</v>
      </c>
      <c r="E11" s="14" t="s">
        <v>10</v>
      </c>
    </row>
    <row r="12" spans="1:5" ht="39" customHeight="1">
      <c r="A12" s="12"/>
      <c r="B12" s="110" t="s">
        <v>11</v>
      </c>
      <c r="C12" s="111"/>
      <c r="D12" s="111"/>
      <c r="E12" s="112"/>
    </row>
    <row r="13" spans="1:5" ht="21.75" customHeight="1">
      <c r="A13" s="12"/>
      <c r="B13" s="94" t="s">
        <v>12</v>
      </c>
      <c r="C13" s="95"/>
      <c r="D13" s="15">
        <v>1</v>
      </c>
      <c r="E13" s="16"/>
    </row>
    <row r="14" spans="1:5" ht="29.25" customHeight="1">
      <c r="A14" s="12"/>
      <c r="B14" s="94" t="s">
        <v>13</v>
      </c>
      <c r="C14" s="95"/>
      <c r="D14" s="15">
        <v>0</v>
      </c>
      <c r="E14" s="16"/>
    </row>
    <row r="15" spans="1:5" ht="15" customHeight="1">
      <c r="A15" s="12"/>
      <c r="B15" s="110" t="s">
        <v>14</v>
      </c>
      <c r="C15" s="111"/>
      <c r="D15" s="111"/>
      <c r="E15" s="112"/>
    </row>
    <row r="16" spans="1:5" ht="60" customHeight="1">
      <c r="A16" s="12"/>
      <c r="B16" s="94" t="s">
        <v>15</v>
      </c>
      <c r="C16" s="95"/>
      <c r="D16" s="15">
        <v>1</v>
      </c>
      <c r="E16" s="17" t="s">
        <v>16</v>
      </c>
    </row>
    <row r="17" spans="1:5" ht="30" customHeight="1">
      <c r="A17" s="12"/>
      <c r="B17" s="94" t="s">
        <v>17</v>
      </c>
      <c r="C17" s="95"/>
      <c r="D17" s="15">
        <v>0</v>
      </c>
      <c r="E17" s="17" t="s">
        <v>18</v>
      </c>
    </row>
    <row r="18" spans="1:5" ht="39" customHeight="1">
      <c r="A18" s="12"/>
      <c r="B18" s="110" t="s">
        <v>19</v>
      </c>
      <c r="C18" s="111"/>
      <c r="D18" s="111"/>
      <c r="E18" s="112"/>
    </row>
    <row r="19" spans="1:5" ht="36" customHeight="1">
      <c r="A19" s="12"/>
      <c r="B19" s="94" t="s">
        <v>20</v>
      </c>
      <c r="C19" s="95"/>
      <c r="D19" s="15">
        <v>1</v>
      </c>
      <c r="E19" s="18" t="s">
        <v>21</v>
      </c>
    </row>
    <row r="20" spans="1:5" ht="61.5" customHeight="1">
      <c r="A20" s="12"/>
      <c r="B20" s="94" t="s">
        <v>22</v>
      </c>
      <c r="C20" s="95"/>
      <c r="D20" s="15">
        <v>0</v>
      </c>
      <c r="E20" s="16"/>
    </row>
    <row r="21" spans="1:5" ht="15" customHeight="1">
      <c r="A21" s="12"/>
      <c r="B21" s="104" t="s">
        <v>23</v>
      </c>
      <c r="C21" s="105"/>
      <c r="D21" s="105"/>
      <c r="E21" s="106"/>
    </row>
    <row r="22" spans="1:5" ht="48.75" customHeight="1">
      <c r="A22" s="12"/>
      <c r="B22" s="94" t="s">
        <v>24</v>
      </c>
      <c r="C22" s="95"/>
      <c r="D22" s="15">
        <v>1</v>
      </c>
      <c r="E22" s="18" t="s">
        <v>25</v>
      </c>
    </row>
    <row r="23" spans="1:5" ht="58.5" customHeight="1">
      <c r="A23" s="12"/>
      <c r="B23" s="94" t="s">
        <v>26</v>
      </c>
      <c r="C23" s="95"/>
      <c r="D23" s="15">
        <v>0</v>
      </c>
      <c r="E23" s="16"/>
    </row>
  </sheetData>
  <mergeCells count="18">
    <mergeCell ref="B5:E5"/>
    <mergeCell ref="B14:C14"/>
    <mergeCell ref="B13:C13"/>
    <mergeCell ref="B7:E7"/>
    <mergeCell ref="B18:E18"/>
    <mergeCell ref="B15:E15"/>
    <mergeCell ref="B8:E8"/>
    <mergeCell ref="B16:C16"/>
    <mergeCell ref="B17:C17"/>
    <mergeCell ref="B12:E12"/>
    <mergeCell ref="B23:C23"/>
    <mergeCell ref="B11:C11"/>
    <mergeCell ref="B6:E6"/>
    <mergeCell ref="B10:E10"/>
    <mergeCell ref="B21:E21"/>
    <mergeCell ref="B19:C19"/>
    <mergeCell ref="B20:C20"/>
    <mergeCell ref="B22:C22"/>
  </mergeCells>
  <pageMargins left="0.7" right="0.7" top="0.75" bottom="0.75" header="0.3" footer="0.3"/>
  <pageSetup scale="67" orientation="portrait"/>
  <headerFooter>
    <oddHeader>&amp;L&amp;"Calibri,Bold"&amp;11&amp;KFF0000DRAFT FOR COMMENT ONLY</oddHead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93"/>
  <sheetViews>
    <sheetView showGridLines="0" topLeftCell="A13" workbookViewId="0">
      <selection activeCell="C16" sqref="C16"/>
    </sheetView>
  </sheetViews>
  <sheetFormatPr defaultColWidth="8.85546875" defaultRowHeight="15" customHeight="1"/>
  <cols>
    <col min="1" max="1" width="4" style="19" customWidth="1"/>
    <col min="2" max="2" width="51.42578125" style="19" customWidth="1"/>
    <col min="3" max="3" width="45" style="19" customWidth="1"/>
    <col min="4" max="4" width="28.42578125" style="19" customWidth="1"/>
    <col min="5" max="256" width="8.85546875" style="19" customWidth="1"/>
  </cols>
  <sheetData>
    <row r="1" spans="1:5" ht="15" customHeight="1">
      <c r="A1" s="3"/>
      <c r="B1" s="20"/>
      <c r="C1" s="20"/>
      <c r="D1" s="3"/>
      <c r="E1" s="3"/>
    </row>
    <row r="2" spans="1:5" ht="15" customHeight="1">
      <c r="A2" s="12"/>
      <c r="B2" s="116" t="s">
        <v>27</v>
      </c>
      <c r="C2" s="117"/>
      <c r="D2" s="21"/>
      <c r="E2" s="3"/>
    </row>
    <row r="3" spans="1:5" ht="15" customHeight="1">
      <c r="A3" s="12"/>
      <c r="B3" s="22" t="s">
        <v>28</v>
      </c>
      <c r="C3" s="23" t="s">
        <v>29</v>
      </c>
      <c r="D3" s="21"/>
      <c r="E3" s="3"/>
    </row>
    <row r="4" spans="1:5" ht="15" customHeight="1">
      <c r="A4" s="12"/>
      <c r="B4" s="24"/>
      <c r="C4" s="25"/>
      <c r="D4" s="21"/>
      <c r="E4" s="3"/>
    </row>
    <row r="5" spans="1:5" ht="15" customHeight="1">
      <c r="A5" s="12"/>
      <c r="B5" s="22"/>
      <c r="C5" s="23"/>
      <c r="D5" s="21"/>
      <c r="E5" s="3"/>
    </row>
    <row r="6" spans="1:5" ht="15" customHeight="1">
      <c r="A6" s="12"/>
      <c r="B6" s="22" t="s">
        <v>30</v>
      </c>
      <c r="C6" s="26" t="s">
        <v>97</v>
      </c>
      <c r="D6" s="21"/>
      <c r="E6" s="3"/>
    </row>
    <row r="7" spans="1:5" ht="15" customHeight="1">
      <c r="A7" s="12"/>
      <c r="B7" s="22" t="s">
        <v>31</v>
      </c>
      <c r="C7" s="26" t="s">
        <v>103</v>
      </c>
      <c r="D7" s="21"/>
      <c r="E7" s="3"/>
    </row>
    <row r="8" spans="1:5" ht="15" customHeight="1">
      <c r="A8" s="12"/>
      <c r="B8" s="22" t="s">
        <v>32</v>
      </c>
      <c r="C8" s="23" t="s">
        <v>33</v>
      </c>
      <c r="D8" s="21"/>
      <c r="E8" s="3"/>
    </row>
    <row r="9" spans="1:5" ht="15" customHeight="1">
      <c r="A9" s="12"/>
      <c r="B9" s="22" t="s">
        <v>34</v>
      </c>
      <c r="C9" s="23" t="s">
        <v>35</v>
      </c>
      <c r="D9" s="21"/>
      <c r="E9" s="3"/>
    </row>
    <row r="10" spans="1:5" ht="15" customHeight="1">
      <c r="A10" s="12"/>
      <c r="B10" s="22" t="s">
        <v>36</v>
      </c>
      <c r="C10" s="23" t="s">
        <v>35</v>
      </c>
      <c r="D10" s="21"/>
      <c r="E10" s="3"/>
    </row>
    <row r="11" spans="1:5" ht="15" customHeight="1">
      <c r="A11" s="12"/>
      <c r="B11" s="22" t="s">
        <v>37</v>
      </c>
      <c r="C11" s="23" t="s">
        <v>33</v>
      </c>
      <c r="D11" s="21"/>
      <c r="E11" s="3"/>
    </row>
    <row r="12" spans="1:5" ht="15" customHeight="1">
      <c r="A12" s="20"/>
      <c r="B12" s="27"/>
      <c r="C12" s="27"/>
      <c r="D12" s="20"/>
      <c r="E12" s="3"/>
    </row>
    <row r="13" spans="1:5" ht="15" customHeight="1">
      <c r="A13" s="28" t="s">
        <v>38</v>
      </c>
      <c r="B13" s="29"/>
      <c r="C13" s="29"/>
      <c r="D13" s="30"/>
      <c r="E13" s="21"/>
    </row>
    <row r="14" spans="1:5" ht="15" customHeight="1">
      <c r="A14" s="31"/>
      <c r="B14" s="32" t="s">
        <v>39</v>
      </c>
      <c r="C14" s="32" t="s">
        <v>40</v>
      </c>
      <c r="D14" s="32" t="s">
        <v>41</v>
      </c>
      <c r="E14" s="21"/>
    </row>
    <row r="15" spans="1:5" ht="15" customHeight="1">
      <c r="A15" s="33">
        <v>1</v>
      </c>
      <c r="B15" s="34" t="s">
        <v>42</v>
      </c>
      <c r="C15" s="34" t="s">
        <v>43</v>
      </c>
      <c r="D15" s="35"/>
      <c r="E15" s="3"/>
    </row>
    <row r="16" spans="1:5" ht="15" customHeight="1">
      <c r="A16" s="36">
        <v>2</v>
      </c>
      <c r="B16" s="37" t="s">
        <v>44</v>
      </c>
      <c r="C16" s="37" t="s">
        <v>45</v>
      </c>
      <c r="D16" s="3"/>
      <c r="E16" s="3"/>
    </row>
    <row r="17" spans="1:5" ht="15" customHeight="1">
      <c r="A17" s="36">
        <v>3</v>
      </c>
      <c r="B17" s="37" t="s">
        <v>46</v>
      </c>
      <c r="C17" s="37" t="s">
        <v>47</v>
      </c>
      <c r="D17" s="3"/>
      <c r="E17" s="3"/>
    </row>
    <row r="18" spans="1:5" ht="15" customHeight="1">
      <c r="A18" s="36">
        <v>4</v>
      </c>
      <c r="B18" s="37" t="s">
        <v>48</v>
      </c>
      <c r="C18" s="37" t="s">
        <v>47</v>
      </c>
      <c r="D18" s="3"/>
      <c r="E18" s="3"/>
    </row>
    <row r="19" spans="1:5" ht="15" customHeight="1">
      <c r="A19" s="36">
        <v>5</v>
      </c>
      <c r="B19" s="37" t="s">
        <v>49</v>
      </c>
      <c r="C19" s="37" t="s">
        <v>50</v>
      </c>
      <c r="D19" s="3"/>
      <c r="E19" s="3"/>
    </row>
    <row r="20" spans="1:5" ht="15" customHeight="1">
      <c r="A20" s="36">
        <v>6</v>
      </c>
      <c r="B20" s="37" t="s">
        <v>51</v>
      </c>
      <c r="C20" s="37" t="s">
        <v>50</v>
      </c>
      <c r="D20" s="3"/>
      <c r="E20" s="3"/>
    </row>
    <row r="21" spans="1:5" ht="15" customHeight="1">
      <c r="A21" s="36">
        <v>7</v>
      </c>
      <c r="B21" s="37" t="s">
        <v>52</v>
      </c>
      <c r="C21" s="37" t="s">
        <v>53</v>
      </c>
      <c r="D21" s="3"/>
      <c r="E21" s="3"/>
    </row>
    <row r="22" spans="1:5" ht="15" customHeight="1">
      <c r="A22" s="36">
        <v>8</v>
      </c>
      <c r="B22" s="37" t="s">
        <v>54</v>
      </c>
      <c r="C22" s="37" t="s">
        <v>53</v>
      </c>
      <c r="D22" s="3"/>
      <c r="E22" s="3"/>
    </row>
    <row r="23" spans="1:5" ht="15" customHeight="1">
      <c r="A23" s="36">
        <v>9</v>
      </c>
      <c r="B23" s="37" t="s">
        <v>55</v>
      </c>
      <c r="C23" s="3"/>
      <c r="D23" s="3"/>
      <c r="E23" s="3"/>
    </row>
    <row r="24" spans="1:5" ht="15" customHeight="1">
      <c r="A24" s="36">
        <v>10</v>
      </c>
      <c r="B24" s="37" t="s">
        <v>56</v>
      </c>
      <c r="C24" s="3"/>
      <c r="D24" s="3"/>
      <c r="E24" s="3"/>
    </row>
    <row r="25" spans="1:5" ht="15" customHeight="1">
      <c r="A25" s="36">
        <v>11</v>
      </c>
      <c r="B25" s="37" t="s">
        <v>57</v>
      </c>
      <c r="C25" s="3"/>
      <c r="D25" s="3"/>
      <c r="E25" s="3"/>
    </row>
    <row r="26" spans="1:5" ht="15" customHeight="1">
      <c r="A26" s="36">
        <v>12</v>
      </c>
      <c r="B26" s="37" t="s">
        <v>58</v>
      </c>
      <c r="C26" s="3"/>
      <c r="D26" s="3"/>
      <c r="E26" s="3"/>
    </row>
    <row r="27" spans="1:5" ht="15" customHeight="1">
      <c r="A27" s="36">
        <v>13</v>
      </c>
      <c r="B27" s="37" t="s">
        <v>59</v>
      </c>
      <c r="C27" s="3"/>
      <c r="D27" s="3"/>
      <c r="E27" s="3"/>
    </row>
    <row r="28" spans="1:5" ht="15" customHeight="1">
      <c r="A28" s="36">
        <v>14</v>
      </c>
      <c r="B28" s="38" t="s">
        <v>60</v>
      </c>
      <c r="C28" s="3"/>
      <c r="D28" s="3"/>
      <c r="E28" s="3"/>
    </row>
    <row r="29" spans="1:5" ht="15" customHeight="1">
      <c r="A29" s="36">
        <v>15</v>
      </c>
      <c r="B29" s="38" t="s">
        <v>60</v>
      </c>
      <c r="C29" s="3"/>
      <c r="D29" s="3"/>
      <c r="E29" s="3"/>
    </row>
    <row r="30" spans="1:5" ht="15" customHeight="1">
      <c r="A30" s="36">
        <v>16</v>
      </c>
      <c r="B30" s="38" t="s">
        <v>60</v>
      </c>
      <c r="C30" s="3"/>
      <c r="D30" s="3"/>
      <c r="E30" s="3"/>
    </row>
    <row r="31" spans="1:5" ht="15" customHeight="1">
      <c r="A31" s="36">
        <v>17</v>
      </c>
      <c r="B31" s="38" t="s">
        <v>60</v>
      </c>
      <c r="C31" s="3"/>
      <c r="D31" s="3"/>
      <c r="E31" s="3"/>
    </row>
    <row r="32" spans="1:5" ht="15" customHeight="1">
      <c r="A32" s="36">
        <v>18</v>
      </c>
      <c r="B32" s="38" t="s">
        <v>60</v>
      </c>
      <c r="C32" s="3"/>
      <c r="D32" s="3"/>
      <c r="E32" s="3"/>
    </row>
    <row r="33" spans="1:5" ht="15" customHeight="1">
      <c r="A33" s="36">
        <v>19</v>
      </c>
      <c r="B33" s="38" t="s">
        <v>60</v>
      </c>
      <c r="C33" s="3"/>
      <c r="D33" s="3"/>
      <c r="E33" s="3"/>
    </row>
    <row r="34" spans="1:5" ht="15" customHeight="1">
      <c r="A34" s="36">
        <v>20</v>
      </c>
      <c r="B34" s="38" t="s">
        <v>60</v>
      </c>
      <c r="C34" s="3"/>
      <c r="D34" s="3"/>
      <c r="E34" s="3"/>
    </row>
    <row r="35" spans="1:5" ht="15" customHeight="1">
      <c r="A35" s="36">
        <v>21</v>
      </c>
      <c r="B35" s="38" t="s">
        <v>60</v>
      </c>
      <c r="C35" s="3"/>
      <c r="D35" s="3"/>
      <c r="E35" s="3"/>
    </row>
    <row r="36" spans="1:5" ht="15" customHeight="1">
      <c r="A36" s="36">
        <v>22</v>
      </c>
      <c r="B36" s="38" t="s">
        <v>60</v>
      </c>
      <c r="C36" s="3"/>
      <c r="D36" s="3"/>
      <c r="E36" s="3"/>
    </row>
    <row r="37" spans="1:5" ht="15" customHeight="1">
      <c r="A37" s="36">
        <v>23</v>
      </c>
      <c r="B37" s="38" t="s">
        <v>60</v>
      </c>
      <c r="C37" s="3"/>
      <c r="D37" s="3"/>
      <c r="E37" s="3"/>
    </row>
    <row r="38" spans="1:5" ht="15" customHeight="1">
      <c r="A38" s="36">
        <v>24</v>
      </c>
      <c r="B38" s="38" t="s">
        <v>60</v>
      </c>
      <c r="C38" s="3"/>
      <c r="D38" s="3"/>
      <c r="E38" s="3"/>
    </row>
    <row r="39" spans="1:5" ht="15" customHeight="1">
      <c r="A39" s="36">
        <v>25</v>
      </c>
      <c r="B39" s="38" t="s">
        <v>60</v>
      </c>
      <c r="C39" s="3"/>
      <c r="D39" s="3"/>
      <c r="E39" s="3"/>
    </row>
    <row r="40" spans="1:5" ht="15" customHeight="1">
      <c r="A40" s="36">
        <v>26</v>
      </c>
      <c r="B40" s="38" t="s">
        <v>60</v>
      </c>
      <c r="C40" s="3"/>
      <c r="D40" s="3"/>
      <c r="E40" s="3"/>
    </row>
    <row r="41" spans="1:5" ht="15" customHeight="1">
      <c r="A41" s="36">
        <v>27</v>
      </c>
      <c r="B41" s="38" t="s">
        <v>60</v>
      </c>
      <c r="C41" s="3"/>
      <c r="D41" s="3"/>
      <c r="E41" s="3"/>
    </row>
    <row r="42" spans="1:5" ht="15" customHeight="1">
      <c r="A42" s="36">
        <v>28</v>
      </c>
      <c r="B42" s="38" t="s">
        <v>60</v>
      </c>
      <c r="C42" s="3"/>
      <c r="D42" s="3"/>
      <c r="E42" s="3"/>
    </row>
    <row r="43" spans="1:5" ht="15" customHeight="1">
      <c r="A43" s="36">
        <v>29</v>
      </c>
      <c r="B43" s="38" t="s">
        <v>60</v>
      </c>
      <c r="C43" s="3"/>
      <c r="D43" s="3"/>
      <c r="E43" s="3"/>
    </row>
    <row r="44" spans="1:5" ht="15" customHeight="1">
      <c r="A44" s="36">
        <v>30</v>
      </c>
      <c r="B44" s="38" t="s">
        <v>60</v>
      </c>
      <c r="C44" s="3"/>
      <c r="D44" s="3"/>
      <c r="E44" s="3"/>
    </row>
    <row r="45" spans="1:5" ht="15" customHeight="1">
      <c r="A45" s="3"/>
      <c r="B45" s="38" t="s">
        <v>60</v>
      </c>
      <c r="C45" s="3"/>
      <c r="D45" s="3"/>
      <c r="E45" s="3"/>
    </row>
    <row r="46" spans="1:5" ht="15" customHeight="1">
      <c r="A46" s="3"/>
      <c r="B46" s="38" t="s">
        <v>60</v>
      </c>
      <c r="C46" s="3"/>
      <c r="D46" s="3"/>
      <c r="E46" s="3"/>
    </row>
    <row r="47" spans="1:5" ht="15" customHeight="1">
      <c r="A47" s="3"/>
      <c r="B47" s="38" t="s">
        <v>60</v>
      </c>
      <c r="C47" s="3"/>
      <c r="D47" s="3"/>
      <c r="E47" s="3"/>
    </row>
    <row r="48" spans="1:5" ht="15" customHeight="1">
      <c r="A48" s="3"/>
      <c r="B48" s="38" t="s">
        <v>60</v>
      </c>
      <c r="C48" s="3"/>
      <c r="D48" s="3"/>
      <c r="E48" s="3"/>
    </row>
    <row r="49" spans="1:5" ht="15" customHeight="1">
      <c r="A49" s="3"/>
      <c r="B49" s="38" t="s">
        <v>60</v>
      </c>
      <c r="C49" s="3"/>
      <c r="D49" s="3"/>
      <c r="E49" s="3"/>
    </row>
    <row r="50" spans="1:5" ht="15" customHeight="1">
      <c r="A50" s="3"/>
      <c r="B50" s="38" t="s">
        <v>60</v>
      </c>
      <c r="C50" s="3"/>
      <c r="D50" s="3"/>
      <c r="E50" s="3"/>
    </row>
    <row r="51" spans="1:5" ht="15" customHeight="1">
      <c r="A51" s="3"/>
      <c r="B51" s="38" t="s">
        <v>60</v>
      </c>
      <c r="C51" s="3"/>
      <c r="D51" s="3"/>
      <c r="E51" s="3"/>
    </row>
    <row r="52" spans="1:5" ht="15" customHeight="1">
      <c r="A52" s="3"/>
      <c r="B52" s="38" t="s">
        <v>60</v>
      </c>
      <c r="C52" s="3"/>
      <c r="D52" s="3"/>
      <c r="E52" s="3"/>
    </row>
    <row r="53" spans="1:5" ht="15" customHeight="1">
      <c r="A53" s="3"/>
      <c r="B53" s="38" t="s">
        <v>60</v>
      </c>
      <c r="C53" s="3"/>
      <c r="D53" s="3"/>
      <c r="E53" s="3"/>
    </row>
    <row r="54" spans="1:5" ht="15" customHeight="1">
      <c r="A54" s="3"/>
      <c r="B54" s="38" t="s">
        <v>60</v>
      </c>
      <c r="C54" s="3"/>
      <c r="D54" s="3"/>
      <c r="E54" s="3"/>
    </row>
    <row r="55" spans="1:5" ht="15" customHeight="1">
      <c r="A55" s="3"/>
      <c r="B55" s="38" t="s">
        <v>60</v>
      </c>
      <c r="C55" s="3"/>
      <c r="D55" s="3"/>
      <c r="E55" s="3"/>
    </row>
    <row r="56" spans="1:5" ht="15" customHeight="1">
      <c r="A56" s="3"/>
      <c r="B56" s="38" t="s">
        <v>60</v>
      </c>
      <c r="C56" s="3"/>
      <c r="D56" s="3"/>
      <c r="E56" s="3"/>
    </row>
    <row r="57" spans="1:5" ht="15" customHeight="1">
      <c r="A57" s="3"/>
      <c r="B57" s="38" t="s">
        <v>60</v>
      </c>
      <c r="C57" s="3"/>
      <c r="D57" s="3"/>
      <c r="E57" s="3"/>
    </row>
    <row r="58" spans="1:5" ht="15" customHeight="1">
      <c r="A58" s="3"/>
      <c r="B58" s="38" t="s">
        <v>60</v>
      </c>
      <c r="C58" s="3"/>
      <c r="D58" s="3"/>
      <c r="E58" s="3"/>
    </row>
    <row r="59" spans="1:5" ht="15" customHeight="1">
      <c r="A59" s="3"/>
      <c r="B59" s="38" t="s">
        <v>60</v>
      </c>
      <c r="C59" s="3"/>
      <c r="D59" s="3"/>
      <c r="E59" s="3"/>
    </row>
    <row r="60" spans="1:5" ht="15" customHeight="1">
      <c r="A60" s="3"/>
      <c r="B60" s="38" t="s">
        <v>60</v>
      </c>
      <c r="C60" s="3"/>
      <c r="D60" s="3"/>
      <c r="E60" s="3"/>
    </row>
    <row r="61" spans="1:5" ht="15" customHeight="1">
      <c r="A61" s="3"/>
      <c r="B61" s="38" t="s">
        <v>60</v>
      </c>
      <c r="C61" s="3"/>
      <c r="D61" s="3"/>
      <c r="E61" s="3"/>
    </row>
    <row r="62" spans="1:5" ht="15" customHeight="1">
      <c r="A62" s="3"/>
      <c r="B62" s="38" t="s">
        <v>60</v>
      </c>
      <c r="C62" s="3"/>
      <c r="D62" s="3"/>
      <c r="E62" s="3"/>
    </row>
    <row r="63" spans="1:5" ht="15" customHeight="1">
      <c r="A63" s="3"/>
      <c r="B63" s="38" t="s">
        <v>60</v>
      </c>
      <c r="C63" s="3"/>
      <c r="D63" s="3"/>
      <c r="E63" s="3"/>
    </row>
    <row r="64" spans="1:5" ht="15" customHeight="1">
      <c r="A64" s="3"/>
      <c r="B64" s="38" t="s">
        <v>60</v>
      </c>
      <c r="C64" s="3"/>
      <c r="D64" s="3"/>
      <c r="E64" s="3"/>
    </row>
    <row r="65" spans="1:5" ht="15" customHeight="1">
      <c r="A65" s="3"/>
      <c r="B65" s="38" t="s">
        <v>60</v>
      </c>
      <c r="C65" s="3"/>
      <c r="D65" s="3"/>
      <c r="E65" s="3"/>
    </row>
    <row r="66" spans="1:5" ht="15" customHeight="1">
      <c r="A66" s="3"/>
      <c r="B66" s="38" t="s">
        <v>60</v>
      </c>
      <c r="C66" s="3"/>
      <c r="D66" s="3"/>
      <c r="E66" s="3"/>
    </row>
    <row r="67" spans="1:5" ht="15" customHeight="1">
      <c r="A67" s="3"/>
      <c r="B67" s="38" t="s">
        <v>60</v>
      </c>
      <c r="C67" s="3"/>
      <c r="D67" s="3"/>
      <c r="E67" s="3"/>
    </row>
    <row r="68" spans="1:5" ht="15" customHeight="1">
      <c r="A68" s="3"/>
      <c r="B68" s="38" t="s">
        <v>60</v>
      </c>
      <c r="C68" s="3"/>
      <c r="D68" s="3"/>
      <c r="E68" s="3"/>
    </row>
    <row r="69" spans="1:5" ht="15" customHeight="1">
      <c r="A69" s="3"/>
      <c r="B69" s="38" t="s">
        <v>60</v>
      </c>
      <c r="C69" s="3"/>
      <c r="D69" s="3"/>
      <c r="E69" s="3"/>
    </row>
    <row r="70" spans="1:5" ht="15" customHeight="1">
      <c r="A70" s="3"/>
      <c r="B70" s="38" t="s">
        <v>60</v>
      </c>
      <c r="C70" s="3"/>
      <c r="D70" s="3"/>
      <c r="E70" s="3"/>
    </row>
    <row r="71" spans="1:5" ht="15" customHeight="1">
      <c r="A71" s="3"/>
      <c r="B71" s="38" t="s">
        <v>60</v>
      </c>
      <c r="C71" s="3"/>
      <c r="D71" s="3"/>
      <c r="E71" s="3"/>
    </row>
    <row r="72" spans="1:5" ht="15" customHeight="1">
      <c r="A72" s="3"/>
      <c r="B72" s="38" t="s">
        <v>60</v>
      </c>
      <c r="C72" s="3"/>
      <c r="D72" s="3"/>
      <c r="E72" s="3"/>
    </row>
    <row r="73" spans="1:5" ht="15" customHeight="1">
      <c r="A73" s="3"/>
      <c r="B73" s="38" t="s">
        <v>60</v>
      </c>
      <c r="C73" s="3"/>
      <c r="D73" s="3"/>
      <c r="E73" s="3"/>
    </row>
    <row r="74" spans="1:5" ht="15" customHeight="1">
      <c r="A74" s="3"/>
      <c r="B74" s="38" t="s">
        <v>60</v>
      </c>
      <c r="C74" s="3"/>
      <c r="D74" s="3"/>
      <c r="E74" s="3"/>
    </row>
    <row r="75" spans="1:5" ht="15" customHeight="1">
      <c r="A75" s="3"/>
      <c r="B75" s="38" t="s">
        <v>60</v>
      </c>
      <c r="C75" s="3"/>
      <c r="D75" s="3"/>
      <c r="E75" s="3"/>
    </row>
    <row r="76" spans="1:5" ht="15" customHeight="1">
      <c r="A76" s="3"/>
      <c r="B76" s="38" t="s">
        <v>60</v>
      </c>
      <c r="C76" s="3"/>
      <c r="D76" s="3"/>
      <c r="E76" s="3"/>
    </row>
    <row r="77" spans="1:5" ht="15" customHeight="1">
      <c r="A77" s="3"/>
      <c r="B77" s="38" t="s">
        <v>60</v>
      </c>
      <c r="C77" s="3"/>
      <c r="D77" s="3"/>
      <c r="E77" s="3"/>
    </row>
    <row r="78" spans="1:5" ht="15" customHeight="1">
      <c r="A78" s="3"/>
      <c r="B78" s="38" t="s">
        <v>60</v>
      </c>
      <c r="C78" s="3"/>
      <c r="D78" s="3"/>
      <c r="E78" s="3"/>
    </row>
    <row r="79" spans="1:5" ht="15" customHeight="1">
      <c r="A79" s="3"/>
      <c r="B79" s="38" t="s">
        <v>60</v>
      </c>
      <c r="C79" s="3"/>
      <c r="D79" s="3"/>
      <c r="E79" s="3"/>
    </row>
    <row r="80" spans="1:5" ht="15" customHeight="1">
      <c r="A80" s="3"/>
      <c r="B80" s="38" t="s">
        <v>60</v>
      </c>
      <c r="C80" s="3"/>
      <c r="D80" s="3"/>
      <c r="E80" s="3"/>
    </row>
    <row r="81" spans="1:5" ht="15" customHeight="1">
      <c r="A81" s="3"/>
      <c r="B81" s="38" t="s">
        <v>60</v>
      </c>
      <c r="C81" s="3"/>
      <c r="D81" s="3"/>
      <c r="E81" s="3"/>
    </row>
    <row r="82" spans="1:5" ht="15" customHeight="1">
      <c r="A82" s="3"/>
      <c r="B82" s="3"/>
      <c r="C82" s="3"/>
      <c r="D82" s="3"/>
      <c r="E82" s="3"/>
    </row>
    <row r="83" spans="1:5" ht="15" customHeight="1">
      <c r="A83" s="3"/>
      <c r="B83" s="3"/>
      <c r="C83" s="3"/>
      <c r="D83" s="3"/>
      <c r="E83" s="3"/>
    </row>
    <row r="84" spans="1:5" ht="15" customHeight="1">
      <c r="A84" s="3"/>
      <c r="B84" s="3"/>
      <c r="C84" s="3"/>
      <c r="D84" s="3"/>
      <c r="E84" s="3"/>
    </row>
    <row r="85" spans="1:5" ht="15" customHeight="1">
      <c r="A85" s="3"/>
      <c r="B85" s="3"/>
      <c r="C85" s="3"/>
      <c r="D85" s="3"/>
      <c r="E85" s="3"/>
    </row>
    <row r="86" spans="1:5" ht="15" customHeight="1">
      <c r="A86" s="3"/>
      <c r="B86" s="3"/>
      <c r="C86" s="3"/>
      <c r="D86" s="3"/>
      <c r="E86" s="3"/>
    </row>
    <row r="87" spans="1:5" ht="15" customHeight="1">
      <c r="A87" s="3"/>
      <c r="B87" s="3"/>
      <c r="C87" s="3"/>
      <c r="D87" s="3"/>
      <c r="E87" s="3"/>
    </row>
    <row r="88" spans="1:5" ht="15" customHeight="1">
      <c r="A88" s="3"/>
      <c r="B88" s="3"/>
      <c r="C88" s="3"/>
      <c r="D88" s="3"/>
      <c r="E88" s="3"/>
    </row>
    <row r="89" spans="1:5" ht="15" customHeight="1">
      <c r="A89" s="3"/>
      <c r="B89" s="3"/>
      <c r="C89" s="3"/>
      <c r="D89" s="3"/>
      <c r="E89" s="3"/>
    </row>
    <row r="90" spans="1:5" ht="15" customHeight="1">
      <c r="A90" s="3"/>
      <c r="B90" s="3"/>
      <c r="C90" s="3"/>
      <c r="D90" s="3"/>
      <c r="E90" s="3"/>
    </row>
    <row r="91" spans="1:5" ht="15" customHeight="1">
      <c r="A91" s="3"/>
      <c r="B91" s="3"/>
      <c r="C91" s="3"/>
      <c r="D91" s="3"/>
      <c r="E91" s="3"/>
    </row>
    <row r="92" spans="1:5" ht="15" customHeight="1">
      <c r="A92" s="3"/>
      <c r="B92" s="3"/>
      <c r="C92" s="3"/>
      <c r="D92" s="3"/>
      <c r="E92" s="3"/>
    </row>
    <row r="93" spans="1:5" ht="15" customHeight="1">
      <c r="A93" s="3"/>
      <c r="B93" s="3"/>
      <c r="C93" s="3"/>
      <c r="D93" s="3"/>
      <c r="E93" s="3"/>
    </row>
  </sheetData>
  <mergeCells count="1">
    <mergeCell ref="B2:C2"/>
  </mergeCells>
  <pageMargins left="0.7" right="0.7" top="0.75" bottom="0.75" header="0.3" footer="0.3"/>
  <pageSetup orientation="portrait"/>
  <headerFooter>
    <oddFooter>&amp;C&amp;"Helvetica Neue,Regular"&amp;12&amp;K000000&amp;P</oddFooter>
  </headerFooter>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DataValidation!$A$2:$A$8</xm:f>
          </x14:formula1>
          <xm:sqref>C6</xm:sqref>
        </x14:dataValidation>
        <x14:dataValidation type="list" allowBlank="1" showInputMessage="1" showErrorMessage="1" xr:uid="{00000000-0002-0000-0100-000001000000}">
          <x14:formula1>
            <xm:f>DataValidation!$B$2:$B$9</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9"/>
  <sheetViews>
    <sheetView workbookViewId="0">
      <selection activeCell="B3" sqref="B3"/>
    </sheetView>
  </sheetViews>
  <sheetFormatPr defaultRowHeight="15"/>
  <sheetData>
    <row r="1" spans="1:4">
      <c r="A1" t="s">
        <v>30</v>
      </c>
      <c r="B1" t="s">
        <v>31</v>
      </c>
    </row>
    <row r="2" spans="1:4">
      <c r="A2" s="93" t="s">
        <v>97</v>
      </c>
      <c r="B2" s="93" t="s">
        <v>101</v>
      </c>
    </row>
    <row r="3" spans="1:4">
      <c r="A3" s="93" t="s">
        <v>98</v>
      </c>
      <c r="B3" s="93" t="s">
        <v>102</v>
      </c>
    </row>
    <row r="4" spans="1:4">
      <c r="A4" s="93" t="s">
        <v>99</v>
      </c>
      <c r="B4" s="93" t="s">
        <v>103</v>
      </c>
    </row>
    <row r="5" spans="1:4">
      <c r="A5" s="93" t="s">
        <v>100</v>
      </c>
      <c r="B5" s="93" t="s">
        <v>104</v>
      </c>
    </row>
    <row r="6" spans="1:4">
      <c r="A6" s="93" t="s">
        <v>96</v>
      </c>
      <c r="B6" s="93" t="s">
        <v>105</v>
      </c>
    </row>
    <row r="7" spans="1:4">
      <c r="A7" s="93" t="s">
        <v>95</v>
      </c>
      <c r="B7" s="93" t="s">
        <v>106</v>
      </c>
    </row>
    <row r="8" spans="1:4">
      <c r="A8" s="93" t="s">
        <v>94</v>
      </c>
      <c r="B8" s="93" t="s">
        <v>107</v>
      </c>
    </row>
    <row r="9" spans="1:4">
      <c r="A9" t="str">
        <f t="shared" ref="A9:A12" si="0">TRIM(D20)</f>
        <v/>
      </c>
      <c r="B9" s="93" t="s">
        <v>94</v>
      </c>
    </row>
    <row r="10" spans="1:4">
      <c r="A10" t="str">
        <f t="shared" si="0"/>
        <v/>
      </c>
    </row>
    <row r="11" spans="1:4">
      <c r="A11" t="str">
        <f t="shared" si="0"/>
        <v/>
      </c>
    </row>
    <row r="12" spans="1:4">
      <c r="A12" t="str">
        <f t="shared" si="0"/>
        <v/>
      </c>
    </row>
    <row r="13" spans="1:4">
      <c r="D13" t="s">
        <v>88</v>
      </c>
    </row>
    <row r="14" spans="1:4">
      <c r="D14" t="s">
        <v>89</v>
      </c>
    </row>
    <row r="15" spans="1:4">
      <c r="D15" t="s">
        <v>90</v>
      </c>
    </row>
    <row r="16" spans="1:4">
      <c r="D16" t="s">
        <v>91</v>
      </c>
    </row>
    <row r="17" spans="4:4">
      <c r="D17" t="s">
        <v>92</v>
      </c>
    </row>
    <row r="18" spans="4:4">
      <c r="D18" t="s">
        <v>93</v>
      </c>
    </row>
    <row r="19" spans="4:4">
      <c r="D19" t="s">
        <v>87</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83"/>
  <sheetViews>
    <sheetView showGridLines="0" topLeftCell="B1" workbookViewId="0">
      <selection activeCell="C5" sqref="C5:F17"/>
    </sheetView>
  </sheetViews>
  <sheetFormatPr defaultColWidth="8.85546875" defaultRowHeight="15" customHeight="1"/>
  <cols>
    <col min="1" max="1" width="11.28515625" style="39" customWidth="1"/>
    <col min="2" max="2" width="53.28515625" style="39" customWidth="1"/>
    <col min="3" max="6" width="22.7109375" style="39" customWidth="1"/>
    <col min="7" max="256" width="8.85546875" style="39" customWidth="1"/>
  </cols>
  <sheetData>
    <row r="1" spans="1:10" ht="15" customHeight="1">
      <c r="A1" s="40" t="s">
        <v>61</v>
      </c>
      <c r="B1" s="41" t="str">
        <f>'Measure Info'!C8</f>
        <v>Cerner</v>
      </c>
      <c r="C1" s="20"/>
      <c r="D1" s="20"/>
      <c r="E1" s="20"/>
      <c r="F1" s="20"/>
      <c r="G1" s="3"/>
      <c r="H1" s="3"/>
      <c r="I1" s="3"/>
      <c r="J1" s="3"/>
    </row>
    <row r="2" spans="1:10" ht="15" customHeight="1">
      <c r="A2" s="42"/>
      <c r="B2" s="43"/>
      <c r="C2" s="14" t="s">
        <v>62</v>
      </c>
      <c r="D2" s="14" t="s">
        <v>63</v>
      </c>
      <c r="E2" s="14" t="s">
        <v>64</v>
      </c>
      <c r="F2" s="14" t="s">
        <v>65</v>
      </c>
      <c r="G2" s="21"/>
      <c r="H2" s="3"/>
      <c r="I2" s="3"/>
      <c r="J2" s="3"/>
    </row>
    <row r="3" spans="1:10" ht="74.25" customHeight="1">
      <c r="A3" s="44" t="s">
        <v>66</v>
      </c>
      <c r="B3" s="45" t="s">
        <v>39</v>
      </c>
      <c r="C3" s="46" t="s">
        <v>67</v>
      </c>
      <c r="D3" s="46" t="s">
        <v>68</v>
      </c>
      <c r="E3" s="46" t="s">
        <v>69</v>
      </c>
      <c r="F3" s="46" t="s">
        <v>70</v>
      </c>
      <c r="G3" s="21"/>
      <c r="H3" s="3"/>
      <c r="I3" s="3"/>
      <c r="J3" s="3"/>
    </row>
    <row r="4" spans="1:10" ht="15" customHeight="1">
      <c r="A4" s="47"/>
      <c r="B4" s="48"/>
      <c r="C4" s="49" t="s">
        <v>9</v>
      </c>
      <c r="D4" s="50" t="s">
        <v>9</v>
      </c>
      <c r="E4" s="50" t="s">
        <v>9</v>
      </c>
      <c r="F4" s="50" t="s">
        <v>9</v>
      </c>
      <c r="G4" s="21"/>
      <c r="H4" s="3"/>
      <c r="I4" s="3"/>
      <c r="J4" s="3"/>
    </row>
    <row r="5" spans="1:10" ht="15" customHeight="1">
      <c r="A5" s="26">
        <v>1</v>
      </c>
      <c r="B5" s="23" t="str">
        <f>'Measure Info'!B15</f>
        <v>Encounter, performed: Encounter inpatient at discharge</v>
      </c>
      <c r="C5" s="26">
        <v>1</v>
      </c>
      <c r="D5" s="26">
        <v>1</v>
      </c>
      <c r="E5" s="26">
        <v>0</v>
      </c>
      <c r="F5" s="26">
        <v>1</v>
      </c>
      <c r="G5" s="21"/>
      <c r="H5" s="3"/>
      <c r="I5" s="3">
        <v>0</v>
      </c>
      <c r="J5" s="3"/>
    </row>
    <row r="6" spans="1:10" ht="15" customHeight="1">
      <c r="A6" s="26">
        <v>2</v>
      </c>
      <c r="B6" s="23" t="str">
        <f>'Measure Info'!B16</f>
        <v>Encounter, performed: Encounter ED at discharge</v>
      </c>
      <c r="C6" s="26">
        <v>1</v>
      </c>
      <c r="D6" s="26">
        <v>1</v>
      </c>
      <c r="E6" s="26">
        <v>0</v>
      </c>
      <c r="F6" s="26">
        <v>1</v>
      </c>
      <c r="G6" s="21"/>
      <c r="H6" s="3"/>
      <c r="I6" s="3">
        <v>1</v>
      </c>
      <c r="J6" s="3"/>
    </row>
    <row r="7" spans="1:10" ht="15" customHeight="1">
      <c r="A7" s="26">
        <v>3</v>
      </c>
      <c r="B7" s="23" t="str">
        <f>'Measure Info'!B17</f>
        <v>Encounter admission date</v>
      </c>
      <c r="C7" s="26">
        <v>1</v>
      </c>
      <c r="D7" s="26">
        <v>1</v>
      </c>
      <c r="E7" s="26">
        <v>1</v>
      </c>
      <c r="F7" s="26">
        <v>1</v>
      </c>
      <c r="G7" s="21"/>
      <c r="H7" s="3"/>
      <c r="I7" s="3"/>
      <c r="J7" s="3"/>
    </row>
    <row r="8" spans="1:10" ht="15" customHeight="1">
      <c r="A8" s="26">
        <v>4</v>
      </c>
      <c r="B8" s="23" t="str">
        <f>'Measure Info'!B18</f>
        <v>Encounter discharge date</v>
      </c>
      <c r="C8" s="26">
        <v>1</v>
      </c>
      <c r="D8" s="26">
        <v>1</v>
      </c>
      <c r="E8" s="26">
        <v>1</v>
      </c>
      <c r="F8" s="26">
        <v>1</v>
      </c>
      <c r="G8" s="21"/>
      <c r="H8" s="3"/>
      <c r="I8" s="3"/>
      <c r="J8" s="3"/>
    </row>
    <row r="9" spans="1:10" ht="15" customHeight="1">
      <c r="A9" s="26">
        <v>5</v>
      </c>
      <c r="B9" s="23" t="str">
        <f>'Measure Info'!B19</f>
        <v>Schedule II and Schedule III opioids at discharge</v>
      </c>
      <c r="C9" s="26">
        <v>1</v>
      </c>
      <c r="D9" s="26">
        <v>0</v>
      </c>
      <c r="E9" s="26">
        <v>0</v>
      </c>
      <c r="F9" s="26">
        <v>1</v>
      </c>
      <c r="G9" s="21"/>
      <c r="H9" s="3"/>
      <c r="I9" s="3"/>
      <c r="J9" s="3"/>
    </row>
    <row r="10" spans="1:10" ht="15" customHeight="1">
      <c r="A10" s="26">
        <v>6</v>
      </c>
      <c r="B10" s="23" t="str">
        <f>'Measure Info'!B20</f>
        <v>Schedule IV benzodiazepines at discharge</v>
      </c>
      <c r="C10" s="26">
        <v>1</v>
      </c>
      <c r="D10" s="26">
        <v>0</v>
      </c>
      <c r="E10" s="26">
        <v>0</v>
      </c>
      <c r="F10" s="26">
        <v>1</v>
      </c>
      <c r="G10" s="21"/>
      <c r="H10" s="3"/>
      <c r="I10" s="3"/>
      <c r="J10" s="51">
        <v>0</v>
      </c>
    </row>
    <row r="11" spans="1:10" ht="15" customHeight="1">
      <c r="A11" s="26">
        <v>7</v>
      </c>
      <c r="B11" s="23" t="str">
        <f>'Measure Info'!B21</f>
        <v>Cancer diagnosis</v>
      </c>
      <c r="C11" s="26">
        <v>1</v>
      </c>
      <c r="D11" s="26">
        <v>1</v>
      </c>
      <c r="E11" s="26">
        <v>1</v>
      </c>
      <c r="F11" s="26">
        <v>1</v>
      </c>
      <c r="G11" s="21"/>
      <c r="H11" s="3"/>
      <c r="I11" s="3"/>
      <c r="J11" s="51">
        <v>1</v>
      </c>
    </row>
    <row r="12" spans="1:10" ht="15" customHeight="1">
      <c r="A12" s="26">
        <v>8</v>
      </c>
      <c r="B12" s="23" t="str">
        <f>'Measure Info'!B22</f>
        <v>Order for palliative care</v>
      </c>
      <c r="C12" s="26">
        <v>0</v>
      </c>
      <c r="D12" s="26">
        <v>0</v>
      </c>
      <c r="E12" s="26">
        <v>0</v>
      </c>
      <c r="F12" s="26">
        <v>0</v>
      </c>
      <c r="G12" s="21"/>
      <c r="H12" s="3"/>
      <c r="I12" s="3"/>
      <c r="J12" s="52"/>
    </row>
    <row r="13" spans="1:10" ht="15" customHeight="1">
      <c r="A13" s="26">
        <v>9</v>
      </c>
      <c r="B13" s="23" t="str">
        <f>'Measure Info'!B23</f>
        <v>Date of birth</v>
      </c>
      <c r="C13" s="26">
        <v>1</v>
      </c>
      <c r="D13" s="26">
        <v>1</v>
      </c>
      <c r="E13" s="26">
        <v>1</v>
      </c>
      <c r="F13" s="26">
        <v>1</v>
      </c>
      <c r="G13" s="21"/>
      <c r="H13" s="3"/>
      <c r="I13" s="3"/>
      <c r="J13" s="3"/>
    </row>
    <row r="14" spans="1:10" ht="15" customHeight="1">
      <c r="A14" s="26">
        <v>10</v>
      </c>
      <c r="B14" s="23" t="str">
        <f>'Measure Info'!B24</f>
        <v>Ethnicity</v>
      </c>
      <c r="C14" s="26">
        <v>1</v>
      </c>
      <c r="D14" s="26">
        <v>1</v>
      </c>
      <c r="E14" s="26">
        <v>1</v>
      </c>
      <c r="F14" s="26">
        <v>1</v>
      </c>
      <c r="G14" s="21"/>
      <c r="H14" s="3"/>
      <c r="I14" s="3"/>
      <c r="J14" s="3"/>
    </row>
    <row r="15" spans="1:10" ht="15" customHeight="1">
      <c r="A15" s="26">
        <v>11</v>
      </c>
      <c r="B15" s="23" t="str">
        <f>'Measure Info'!B25</f>
        <v>Payer</v>
      </c>
      <c r="C15" s="26">
        <v>1</v>
      </c>
      <c r="D15" s="26">
        <v>1</v>
      </c>
      <c r="E15" s="26">
        <v>1</v>
      </c>
      <c r="F15" s="26">
        <v>1</v>
      </c>
      <c r="G15" s="21"/>
      <c r="H15" s="3"/>
      <c r="I15" s="3"/>
      <c r="J15" s="3"/>
    </row>
    <row r="16" spans="1:10" ht="15" customHeight="1">
      <c r="A16" s="26">
        <v>12</v>
      </c>
      <c r="B16" s="23" t="str">
        <f>'Measure Info'!B26</f>
        <v>Race</v>
      </c>
      <c r="C16" s="26">
        <v>1</v>
      </c>
      <c r="D16" s="26">
        <v>1</v>
      </c>
      <c r="E16" s="26">
        <v>1</v>
      </c>
      <c r="F16" s="26">
        <v>1</v>
      </c>
      <c r="G16" s="21"/>
      <c r="H16" s="3"/>
      <c r="I16" s="3"/>
      <c r="J16" s="3"/>
    </row>
    <row r="17" spans="1:10" ht="15" customHeight="1">
      <c r="A17" s="26">
        <v>13</v>
      </c>
      <c r="B17" s="23" t="str">
        <f>'Measure Info'!B27</f>
        <v>ONC Administrative Sex</v>
      </c>
      <c r="C17" s="26">
        <v>1</v>
      </c>
      <c r="D17" s="26">
        <v>1</v>
      </c>
      <c r="E17" s="26">
        <v>1</v>
      </c>
      <c r="F17" s="26">
        <v>1</v>
      </c>
      <c r="G17" s="21"/>
      <c r="H17" s="3"/>
      <c r="I17" s="3"/>
      <c r="J17" s="3"/>
    </row>
    <row r="18" spans="1:10" ht="15" customHeight="1">
      <c r="A18" s="26">
        <v>14</v>
      </c>
      <c r="B18" s="53" t="str">
        <f>'Measure Info'!B28</f>
        <v>-</v>
      </c>
      <c r="C18" s="54" t="s">
        <v>60</v>
      </c>
      <c r="D18" s="54" t="s">
        <v>60</v>
      </c>
      <c r="E18" s="54" t="s">
        <v>60</v>
      </c>
      <c r="F18" s="54" t="s">
        <v>60</v>
      </c>
      <c r="G18" s="21"/>
      <c r="H18" s="3"/>
      <c r="I18" s="3"/>
      <c r="J18" s="3"/>
    </row>
    <row r="19" spans="1:10" ht="15" customHeight="1">
      <c r="A19" s="26">
        <v>15</v>
      </c>
      <c r="B19" s="53" t="str">
        <f>'Measure Info'!B29</f>
        <v>-</v>
      </c>
      <c r="C19" s="54" t="s">
        <v>60</v>
      </c>
      <c r="D19" s="54" t="s">
        <v>60</v>
      </c>
      <c r="E19" s="54" t="s">
        <v>60</v>
      </c>
      <c r="F19" s="54" t="s">
        <v>60</v>
      </c>
      <c r="G19" s="21"/>
      <c r="H19" s="3"/>
      <c r="I19" s="3"/>
      <c r="J19" s="3"/>
    </row>
    <row r="20" spans="1:10" ht="15" customHeight="1">
      <c r="A20" s="26">
        <v>16</v>
      </c>
      <c r="B20" s="53" t="str">
        <f>'Measure Info'!B30</f>
        <v>-</v>
      </c>
      <c r="C20" s="54" t="s">
        <v>60</v>
      </c>
      <c r="D20" s="54" t="s">
        <v>60</v>
      </c>
      <c r="E20" s="54" t="s">
        <v>60</v>
      </c>
      <c r="F20" s="54" t="s">
        <v>60</v>
      </c>
      <c r="G20" s="21"/>
      <c r="H20" s="3"/>
      <c r="I20" s="3"/>
      <c r="J20" s="3"/>
    </row>
    <row r="21" spans="1:10" ht="15" customHeight="1">
      <c r="A21" s="26">
        <v>17</v>
      </c>
      <c r="B21" s="53" t="str">
        <f>'Measure Info'!B31</f>
        <v>-</v>
      </c>
      <c r="C21" s="54" t="s">
        <v>60</v>
      </c>
      <c r="D21" s="54" t="s">
        <v>60</v>
      </c>
      <c r="E21" s="54" t="s">
        <v>60</v>
      </c>
      <c r="F21" s="54" t="s">
        <v>60</v>
      </c>
      <c r="G21" s="21"/>
      <c r="H21" s="3"/>
      <c r="I21" s="3"/>
      <c r="J21" s="3"/>
    </row>
    <row r="22" spans="1:10" ht="15" customHeight="1">
      <c r="A22" s="26">
        <v>18</v>
      </c>
      <c r="B22" s="53" t="str">
        <f>'Measure Info'!B32</f>
        <v>-</v>
      </c>
      <c r="C22" s="54" t="s">
        <v>60</v>
      </c>
      <c r="D22" s="54" t="s">
        <v>60</v>
      </c>
      <c r="E22" s="54" t="s">
        <v>60</v>
      </c>
      <c r="F22" s="54" t="s">
        <v>60</v>
      </c>
      <c r="G22" s="21"/>
      <c r="H22" s="3"/>
      <c r="I22" s="3"/>
      <c r="J22" s="3"/>
    </row>
    <row r="23" spans="1:10" ht="15" customHeight="1">
      <c r="A23" s="26">
        <v>19</v>
      </c>
      <c r="B23" s="53" t="str">
        <f>'Measure Info'!B33</f>
        <v>-</v>
      </c>
      <c r="C23" s="54" t="s">
        <v>60</v>
      </c>
      <c r="D23" s="54" t="s">
        <v>60</v>
      </c>
      <c r="E23" s="54" t="s">
        <v>60</v>
      </c>
      <c r="F23" s="54" t="s">
        <v>60</v>
      </c>
      <c r="G23" s="21"/>
      <c r="H23" s="3"/>
      <c r="I23" s="3"/>
      <c r="J23" s="3"/>
    </row>
    <row r="24" spans="1:10" ht="15" customHeight="1">
      <c r="A24" s="26">
        <v>20</v>
      </c>
      <c r="B24" s="53" t="str">
        <f>'Measure Info'!B34</f>
        <v>-</v>
      </c>
      <c r="C24" s="54" t="s">
        <v>60</v>
      </c>
      <c r="D24" s="54" t="s">
        <v>60</v>
      </c>
      <c r="E24" s="54" t="s">
        <v>60</v>
      </c>
      <c r="F24" s="54" t="s">
        <v>60</v>
      </c>
      <c r="G24" s="21"/>
      <c r="H24" s="3"/>
      <c r="I24" s="3"/>
      <c r="J24" s="3"/>
    </row>
    <row r="25" spans="1:10" ht="15" customHeight="1">
      <c r="A25" s="26">
        <v>21</v>
      </c>
      <c r="B25" s="53" t="str">
        <f>'Measure Info'!B35</f>
        <v>-</v>
      </c>
      <c r="C25" s="54" t="s">
        <v>60</v>
      </c>
      <c r="D25" s="54" t="s">
        <v>60</v>
      </c>
      <c r="E25" s="54" t="s">
        <v>60</v>
      </c>
      <c r="F25" s="54" t="s">
        <v>60</v>
      </c>
      <c r="G25" s="21"/>
      <c r="H25" s="3"/>
      <c r="I25" s="3"/>
      <c r="J25" s="3"/>
    </row>
    <row r="26" spans="1:10" ht="15" customHeight="1">
      <c r="A26" s="26">
        <v>22</v>
      </c>
      <c r="B26" s="53" t="str">
        <f>'Measure Info'!B36</f>
        <v>-</v>
      </c>
      <c r="C26" s="54" t="s">
        <v>60</v>
      </c>
      <c r="D26" s="54" t="s">
        <v>60</v>
      </c>
      <c r="E26" s="54" t="s">
        <v>60</v>
      </c>
      <c r="F26" s="54" t="s">
        <v>60</v>
      </c>
      <c r="G26" s="21"/>
      <c r="H26" s="3"/>
      <c r="I26" s="3"/>
      <c r="J26" s="3"/>
    </row>
    <row r="27" spans="1:10" ht="15" customHeight="1">
      <c r="A27" s="26">
        <v>23</v>
      </c>
      <c r="B27" s="53" t="str">
        <f>'Measure Info'!B37</f>
        <v>-</v>
      </c>
      <c r="C27" s="54" t="s">
        <v>60</v>
      </c>
      <c r="D27" s="54" t="s">
        <v>60</v>
      </c>
      <c r="E27" s="54" t="s">
        <v>60</v>
      </c>
      <c r="F27" s="54" t="s">
        <v>60</v>
      </c>
      <c r="G27" s="21"/>
      <c r="H27" s="3"/>
      <c r="I27" s="3"/>
      <c r="J27" s="3"/>
    </row>
    <row r="28" spans="1:10" ht="15" customHeight="1">
      <c r="A28" s="26">
        <v>24</v>
      </c>
      <c r="B28" s="53" t="str">
        <f>'Measure Info'!B38</f>
        <v>-</v>
      </c>
      <c r="C28" s="54" t="s">
        <v>60</v>
      </c>
      <c r="D28" s="54" t="s">
        <v>60</v>
      </c>
      <c r="E28" s="54" t="s">
        <v>60</v>
      </c>
      <c r="F28" s="54" t="s">
        <v>60</v>
      </c>
      <c r="G28" s="21"/>
      <c r="H28" s="3"/>
      <c r="I28" s="3"/>
      <c r="J28" s="3"/>
    </row>
    <row r="29" spans="1:10" ht="15" customHeight="1">
      <c r="A29" s="26">
        <v>25</v>
      </c>
      <c r="B29" s="53" t="str">
        <f>'Measure Info'!B39</f>
        <v>-</v>
      </c>
      <c r="C29" s="54" t="s">
        <v>60</v>
      </c>
      <c r="D29" s="54" t="s">
        <v>60</v>
      </c>
      <c r="E29" s="54" t="s">
        <v>60</v>
      </c>
      <c r="F29" s="54" t="s">
        <v>60</v>
      </c>
      <c r="G29" s="21"/>
      <c r="H29" s="3"/>
      <c r="I29" s="3"/>
      <c r="J29" s="3"/>
    </row>
    <row r="30" spans="1:10" ht="15" customHeight="1">
      <c r="A30" s="26">
        <v>26</v>
      </c>
      <c r="B30" s="53" t="str">
        <f>'Measure Info'!B40</f>
        <v>-</v>
      </c>
      <c r="C30" s="54" t="s">
        <v>60</v>
      </c>
      <c r="D30" s="54" t="s">
        <v>60</v>
      </c>
      <c r="E30" s="54" t="s">
        <v>60</v>
      </c>
      <c r="F30" s="54" t="s">
        <v>60</v>
      </c>
      <c r="G30" s="21"/>
      <c r="H30" s="3"/>
      <c r="I30" s="3"/>
      <c r="J30" s="3"/>
    </row>
    <row r="31" spans="1:10" ht="15" customHeight="1">
      <c r="A31" s="26">
        <v>27</v>
      </c>
      <c r="B31" s="53" t="str">
        <f>'Measure Info'!B41</f>
        <v>-</v>
      </c>
      <c r="C31" s="54" t="s">
        <v>60</v>
      </c>
      <c r="D31" s="54" t="s">
        <v>60</v>
      </c>
      <c r="E31" s="54" t="s">
        <v>60</v>
      </c>
      <c r="F31" s="54" t="s">
        <v>60</v>
      </c>
      <c r="G31" s="21"/>
      <c r="H31" s="3"/>
      <c r="I31" s="3"/>
      <c r="J31" s="3"/>
    </row>
    <row r="32" spans="1:10" ht="15" customHeight="1">
      <c r="A32" s="26">
        <v>28</v>
      </c>
      <c r="B32" s="53" t="str">
        <f>'Measure Info'!B42</f>
        <v>-</v>
      </c>
      <c r="C32" s="54" t="s">
        <v>60</v>
      </c>
      <c r="D32" s="54" t="s">
        <v>60</v>
      </c>
      <c r="E32" s="54" t="s">
        <v>60</v>
      </c>
      <c r="F32" s="54" t="s">
        <v>60</v>
      </c>
      <c r="G32" s="21"/>
      <c r="H32" s="3"/>
      <c r="I32" s="3"/>
      <c r="J32" s="3"/>
    </row>
    <row r="33" spans="1:10" ht="15" customHeight="1">
      <c r="A33" s="26">
        <v>29</v>
      </c>
      <c r="B33" s="53" t="str">
        <f>'Measure Info'!B43</f>
        <v>-</v>
      </c>
      <c r="C33" s="54" t="s">
        <v>60</v>
      </c>
      <c r="D33" s="54" t="s">
        <v>60</v>
      </c>
      <c r="E33" s="54" t="s">
        <v>60</v>
      </c>
      <c r="F33" s="54" t="s">
        <v>60</v>
      </c>
      <c r="G33" s="21"/>
      <c r="H33" s="3"/>
      <c r="I33" s="3"/>
      <c r="J33" s="3"/>
    </row>
    <row r="34" spans="1:10" ht="15" customHeight="1">
      <c r="A34" s="26">
        <v>30</v>
      </c>
      <c r="B34" s="53" t="str">
        <f>'Measure Info'!B44</f>
        <v>-</v>
      </c>
      <c r="C34" s="54" t="s">
        <v>60</v>
      </c>
      <c r="D34" s="54" t="s">
        <v>60</v>
      </c>
      <c r="E34" s="54" t="s">
        <v>60</v>
      </c>
      <c r="F34" s="54" t="s">
        <v>60</v>
      </c>
      <c r="G34" s="21"/>
      <c r="H34" s="3"/>
      <c r="I34" s="3"/>
      <c r="J34" s="3"/>
    </row>
    <row r="35" spans="1:10" ht="15" customHeight="1">
      <c r="A35" s="26">
        <v>31</v>
      </c>
      <c r="B35" s="53" t="str">
        <f>'Measure Info'!B45</f>
        <v>-</v>
      </c>
      <c r="C35" s="54" t="s">
        <v>60</v>
      </c>
      <c r="D35" s="54" t="s">
        <v>60</v>
      </c>
      <c r="E35" s="54" t="s">
        <v>60</v>
      </c>
      <c r="F35" s="54" t="s">
        <v>60</v>
      </c>
      <c r="G35" s="21"/>
      <c r="H35" s="3"/>
      <c r="I35" s="3"/>
      <c r="J35" s="3"/>
    </row>
    <row r="36" spans="1:10" ht="15" customHeight="1">
      <c r="A36" s="26">
        <v>32</v>
      </c>
      <c r="B36" s="53" t="str">
        <f>'Measure Info'!B46</f>
        <v>-</v>
      </c>
      <c r="C36" s="54" t="s">
        <v>60</v>
      </c>
      <c r="D36" s="54" t="s">
        <v>60</v>
      </c>
      <c r="E36" s="54" t="s">
        <v>60</v>
      </c>
      <c r="F36" s="54" t="s">
        <v>60</v>
      </c>
      <c r="G36" s="21"/>
      <c r="H36" s="3"/>
      <c r="I36" s="3"/>
      <c r="J36" s="3"/>
    </row>
    <row r="37" spans="1:10" ht="15" customHeight="1">
      <c r="A37" s="26">
        <v>33</v>
      </c>
      <c r="B37" s="53" t="str">
        <f>'Measure Info'!B47</f>
        <v>-</v>
      </c>
      <c r="C37" s="54" t="s">
        <v>60</v>
      </c>
      <c r="D37" s="54" t="s">
        <v>60</v>
      </c>
      <c r="E37" s="54" t="s">
        <v>60</v>
      </c>
      <c r="F37" s="54" t="s">
        <v>60</v>
      </c>
      <c r="G37" s="21"/>
      <c r="H37" s="3"/>
      <c r="I37" s="3"/>
      <c r="J37" s="3"/>
    </row>
    <row r="38" spans="1:10" ht="15" customHeight="1">
      <c r="A38" s="26">
        <v>34</v>
      </c>
      <c r="B38" s="53" t="str">
        <f>'Measure Info'!B48</f>
        <v>-</v>
      </c>
      <c r="C38" s="54" t="s">
        <v>60</v>
      </c>
      <c r="D38" s="54" t="s">
        <v>60</v>
      </c>
      <c r="E38" s="54" t="s">
        <v>60</v>
      </c>
      <c r="F38" s="54" t="s">
        <v>60</v>
      </c>
      <c r="G38" s="21"/>
      <c r="H38" s="3"/>
      <c r="I38" s="3"/>
      <c r="J38" s="3"/>
    </row>
    <row r="39" spans="1:10" ht="15" customHeight="1">
      <c r="A39" s="26">
        <v>35</v>
      </c>
      <c r="B39" s="53" t="str">
        <f>'Measure Info'!B49</f>
        <v>-</v>
      </c>
      <c r="C39" s="54" t="s">
        <v>60</v>
      </c>
      <c r="D39" s="54" t="s">
        <v>60</v>
      </c>
      <c r="E39" s="54" t="s">
        <v>60</v>
      </c>
      <c r="F39" s="54" t="s">
        <v>60</v>
      </c>
      <c r="G39" s="21"/>
      <c r="H39" s="3"/>
      <c r="I39" s="3"/>
      <c r="J39" s="3"/>
    </row>
    <row r="40" spans="1:10" ht="15" customHeight="1">
      <c r="A40" s="26">
        <v>36</v>
      </c>
      <c r="B40" s="53" t="str">
        <f>'Measure Info'!B50</f>
        <v>-</v>
      </c>
      <c r="C40" s="54" t="s">
        <v>60</v>
      </c>
      <c r="D40" s="54" t="s">
        <v>60</v>
      </c>
      <c r="E40" s="54" t="s">
        <v>60</v>
      </c>
      <c r="F40" s="54" t="s">
        <v>60</v>
      </c>
      <c r="G40" s="21"/>
      <c r="H40" s="3"/>
      <c r="I40" s="3"/>
      <c r="J40" s="3"/>
    </row>
    <row r="41" spans="1:10" ht="15" customHeight="1">
      <c r="A41" s="26">
        <v>37</v>
      </c>
      <c r="B41" s="53" t="str">
        <f>'Measure Info'!B51</f>
        <v>-</v>
      </c>
      <c r="C41" s="54" t="s">
        <v>60</v>
      </c>
      <c r="D41" s="54" t="s">
        <v>60</v>
      </c>
      <c r="E41" s="54" t="s">
        <v>60</v>
      </c>
      <c r="F41" s="54" t="s">
        <v>60</v>
      </c>
      <c r="G41" s="21"/>
      <c r="H41" s="3"/>
      <c r="I41" s="3"/>
      <c r="J41" s="3"/>
    </row>
    <row r="42" spans="1:10" ht="15" customHeight="1">
      <c r="A42" s="26">
        <v>38</v>
      </c>
      <c r="B42" s="53" t="str">
        <f>'Measure Info'!B52</f>
        <v>-</v>
      </c>
      <c r="C42" s="54" t="s">
        <v>60</v>
      </c>
      <c r="D42" s="54" t="s">
        <v>60</v>
      </c>
      <c r="E42" s="54" t="s">
        <v>60</v>
      </c>
      <c r="F42" s="54" t="s">
        <v>60</v>
      </c>
      <c r="G42" s="21"/>
      <c r="H42" s="3"/>
      <c r="I42" s="3"/>
      <c r="J42" s="3"/>
    </row>
    <row r="43" spans="1:10" ht="15" customHeight="1">
      <c r="A43" s="26">
        <v>39</v>
      </c>
      <c r="B43" s="53" t="str">
        <f>'Measure Info'!B53</f>
        <v>-</v>
      </c>
      <c r="C43" s="54" t="s">
        <v>60</v>
      </c>
      <c r="D43" s="54" t="s">
        <v>60</v>
      </c>
      <c r="E43" s="54" t="s">
        <v>60</v>
      </c>
      <c r="F43" s="54" t="s">
        <v>60</v>
      </c>
      <c r="G43" s="21"/>
      <c r="H43" s="3"/>
      <c r="I43" s="3"/>
      <c r="J43" s="3"/>
    </row>
    <row r="44" spans="1:10" ht="15" customHeight="1">
      <c r="A44" s="26">
        <v>40</v>
      </c>
      <c r="B44" s="53" t="str">
        <f>'Measure Info'!B54</f>
        <v>-</v>
      </c>
      <c r="C44" s="54" t="s">
        <v>60</v>
      </c>
      <c r="D44" s="54" t="s">
        <v>60</v>
      </c>
      <c r="E44" s="54" t="s">
        <v>60</v>
      </c>
      <c r="F44" s="54" t="s">
        <v>60</v>
      </c>
      <c r="G44" s="21"/>
      <c r="H44" s="3"/>
      <c r="I44" s="3"/>
      <c r="J44" s="3"/>
    </row>
    <row r="45" spans="1:10" ht="15" customHeight="1">
      <c r="A45" s="26">
        <v>41</v>
      </c>
      <c r="B45" s="53" t="str">
        <f>'Measure Info'!B55</f>
        <v>-</v>
      </c>
      <c r="C45" s="54" t="s">
        <v>60</v>
      </c>
      <c r="D45" s="54" t="s">
        <v>60</v>
      </c>
      <c r="E45" s="54" t="s">
        <v>60</v>
      </c>
      <c r="F45" s="54" t="s">
        <v>60</v>
      </c>
      <c r="G45" s="21"/>
      <c r="H45" s="3"/>
      <c r="I45" s="3"/>
      <c r="J45" s="3"/>
    </row>
    <row r="46" spans="1:10" ht="15" customHeight="1">
      <c r="A46" s="26">
        <v>42</v>
      </c>
      <c r="B46" s="53" t="str">
        <f>'Measure Info'!B56</f>
        <v>-</v>
      </c>
      <c r="C46" s="54" t="s">
        <v>60</v>
      </c>
      <c r="D46" s="54" t="s">
        <v>60</v>
      </c>
      <c r="E46" s="54" t="s">
        <v>60</v>
      </c>
      <c r="F46" s="54" t="s">
        <v>60</v>
      </c>
      <c r="G46" s="21"/>
      <c r="H46" s="3"/>
      <c r="I46" s="3"/>
      <c r="J46" s="3"/>
    </row>
    <row r="47" spans="1:10" ht="15" customHeight="1">
      <c r="A47" s="26">
        <v>43</v>
      </c>
      <c r="B47" s="53" t="str">
        <f>'Measure Info'!B57</f>
        <v>-</v>
      </c>
      <c r="C47" s="54" t="s">
        <v>60</v>
      </c>
      <c r="D47" s="54" t="s">
        <v>60</v>
      </c>
      <c r="E47" s="54" t="s">
        <v>60</v>
      </c>
      <c r="F47" s="54" t="s">
        <v>60</v>
      </c>
      <c r="G47" s="21"/>
      <c r="H47" s="3"/>
      <c r="I47" s="3"/>
      <c r="J47" s="3"/>
    </row>
    <row r="48" spans="1:10" ht="15" customHeight="1">
      <c r="A48" s="26">
        <v>44</v>
      </c>
      <c r="B48" s="53" t="str">
        <f>'Measure Info'!B58</f>
        <v>-</v>
      </c>
      <c r="C48" s="54" t="s">
        <v>60</v>
      </c>
      <c r="D48" s="54" t="s">
        <v>60</v>
      </c>
      <c r="E48" s="54" t="s">
        <v>60</v>
      </c>
      <c r="F48" s="54" t="s">
        <v>60</v>
      </c>
      <c r="G48" s="21"/>
      <c r="H48" s="3"/>
      <c r="I48" s="3"/>
      <c r="J48" s="3"/>
    </row>
    <row r="49" spans="1:10" ht="15" customHeight="1">
      <c r="A49" s="26">
        <v>45</v>
      </c>
      <c r="B49" s="53" t="str">
        <f>'Measure Info'!B59</f>
        <v>-</v>
      </c>
      <c r="C49" s="54" t="s">
        <v>60</v>
      </c>
      <c r="D49" s="54" t="s">
        <v>60</v>
      </c>
      <c r="E49" s="54" t="s">
        <v>60</v>
      </c>
      <c r="F49" s="54" t="s">
        <v>60</v>
      </c>
      <c r="G49" s="21"/>
      <c r="H49" s="3"/>
      <c r="I49" s="3"/>
      <c r="J49" s="3"/>
    </row>
    <row r="50" spans="1:10" ht="15" customHeight="1">
      <c r="A50" s="26">
        <v>46</v>
      </c>
      <c r="B50" s="53" t="str">
        <f>'Measure Info'!B60</f>
        <v>-</v>
      </c>
      <c r="C50" s="54" t="s">
        <v>60</v>
      </c>
      <c r="D50" s="54" t="s">
        <v>60</v>
      </c>
      <c r="E50" s="54" t="s">
        <v>60</v>
      </c>
      <c r="F50" s="54" t="s">
        <v>60</v>
      </c>
      <c r="G50" s="21"/>
      <c r="H50" s="3"/>
      <c r="I50" s="3"/>
      <c r="J50" s="3"/>
    </row>
    <row r="51" spans="1:10" ht="15" customHeight="1">
      <c r="A51" s="26">
        <v>47</v>
      </c>
      <c r="B51" s="53" t="str">
        <f>'Measure Info'!B61</f>
        <v>-</v>
      </c>
      <c r="C51" s="54" t="s">
        <v>60</v>
      </c>
      <c r="D51" s="54" t="s">
        <v>60</v>
      </c>
      <c r="E51" s="54" t="s">
        <v>60</v>
      </c>
      <c r="F51" s="54" t="s">
        <v>60</v>
      </c>
      <c r="G51" s="21"/>
      <c r="H51" s="3"/>
      <c r="I51" s="3"/>
      <c r="J51" s="3"/>
    </row>
    <row r="52" spans="1:10" ht="15" customHeight="1">
      <c r="A52" s="26">
        <v>48</v>
      </c>
      <c r="B52" s="53" t="str">
        <f>'Measure Info'!B62</f>
        <v>-</v>
      </c>
      <c r="C52" s="54" t="s">
        <v>60</v>
      </c>
      <c r="D52" s="54" t="s">
        <v>60</v>
      </c>
      <c r="E52" s="54" t="s">
        <v>60</v>
      </c>
      <c r="F52" s="54" t="s">
        <v>60</v>
      </c>
      <c r="G52" s="21"/>
      <c r="H52" s="3"/>
      <c r="I52" s="3"/>
      <c r="J52" s="3"/>
    </row>
    <row r="53" spans="1:10" ht="15" customHeight="1">
      <c r="A53" s="26">
        <v>49</v>
      </c>
      <c r="B53" s="53" t="str">
        <f>'Measure Info'!B63</f>
        <v>-</v>
      </c>
      <c r="C53" s="54" t="s">
        <v>60</v>
      </c>
      <c r="D53" s="54" t="s">
        <v>60</v>
      </c>
      <c r="E53" s="54" t="s">
        <v>60</v>
      </c>
      <c r="F53" s="54" t="s">
        <v>60</v>
      </c>
      <c r="G53" s="21"/>
      <c r="H53" s="3"/>
      <c r="I53" s="3"/>
      <c r="J53" s="3"/>
    </row>
    <row r="54" spans="1:10" ht="15" customHeight="1">
      <c r="A54" s="26">
        <v>50</v>
      </c>
      <c r="B54" s="53" t="str">
        <f>'Measure Info'!B64</f>
        <v>-</v>
      </c>
      <c r="C54" s="54" t="s">
        <v>60</v>
      </c>
      <c r="D54" s="54" t="s">
        <v>60</v>
      </c>
      <c r="E54" s="54" t="s">
        <v>60</v>
      </c>
      <c r="F54" s="54" t="s">
        <v>60</v>
      </c>
      <c r="G54" s="21"/>
      <c r="H54" s="3"/>
      <c r="I54" s="3"/>
      <c r="J54" s="3"/>
    </row>
    <row r="55" spans="1:10" ht="15" customHeight="1">
      <c r="A55" s="26">
        <v>51</v>
      </c>
      <c r="B55" s="53" t="str">
        <f>'Measure Info'!B65</f>
        <v>-</v>
      </c>
      <c r="C55" s="54" t="s">
        <v>60</v>
      </c>
      <c r="D55" s="54" t="s">
        <v>60</v>
      </c>
      <c r="E55" s="54" t="s">
        <v>60</v>
      </c>
      <c r="F55" s="54" t="s">
        <v>60</v>
      </c>
      <c r="G55" s="21"/>
      <c r="H55" s="3"/>
      <c r="I55" s="3"/>
      <c r="J55" s="3"/>
    </row>
    <row r="56" spans="1:10" ht="15" customHeight="1">
      <c r="A56" s="26">
        <v>52</v>
      </c>
      <c r="B56" s="53" t="str">
        <f>'Measure Info'!B66</f>
        <v>-</v>
      </c>
      <c r="C56" s="54" t="s">
        <v>60</v>
      </c>
      <c r="D56" s="54" t="s">
        <v>60</v>
      </c>
      <c r="E56" s="54" t="s">
        <v>60</v>
      </c>
      <c r="F56" s="54" t="s">
        <v>60</v>
      </c>
      <c r="G56" s="21"/>
      <c r="H56" s="3"/>
      <c r="I56" s="3"/>
      <c r="J56" s="3"/>
    </row>
    <row r="57" spans="1:10" ht="15" customHeight="1">
      <c r="A57" s="26">
        <v>53</v>
      </c>
      <c r="B57" s="53" t="str">
        <f>'Measure Info'!B67</f>
        <v>-</v>
      </c>
      <c r="C57" s="54" t="s">
        <v>60</v>
      </c>
      <c r="D57" s="54" t="s">
        <v>60</v>
      </c>
      <c r="E57" s="54" t="s">
        <v>60</v>
      </c>
      <c r="F57" s="54" t="s">
        <v>60</v>
      </c>
      <c r="G57" s="21"/>
      <c r="H57" s="3"/>
      <c r="I57" s="3"/>
      <c r="J57" s="3"/>
    </row>
    <row r="58" spans="1:10" ht="15" customHeight="1">
      <c r="A58" s="26">
        <v>54</v>
      </c>
      <c r="B58" s="53" t="str">
        <f>'Measure Info'!B68</f>
        <v>-</v>
      </c>
      <c r="C58" s="54" t="s">
        <v>60</v>
      </c>
      <c r="D58" s="54" t="s">
        <v>60</v>
      </c>
      <c r="E58" s="54" t="s">
        <v>60</v>
      </c>
      <c r="F58" s="54" t="s">
        <v>60</v>
      </c>
      <c r="G58" s="21"/>
      <c r="H58" s="3"/>
      <c r="I58" s="3"/>
      <c r="J58" s="3"/>
    </row>
    <row r="59" spans="1:10" ht="15" customHeight="1">
      <c r="A59" s="26">
        <v>55</v>
      </c>
      <c r="B59" s="53" t="str">
        <f>'Measure Info'!B69</f>
        <v>-</v>
      </c>
      <c r="C59" s="54" t="s">
        <v>60</v>
      </c>
      <c r="D59" s="54" t="s">
        <v>60</v>
      </c>
      <c r="E59" s="54" t="s">
        <v>60</v>
      </c>
      <c r="F59" s="54" t="s">
        <v>60</v>
      </c>
      <c r="G59" s="21"/>
      <c r="H59" s="3"/>
      <c r="I59" s="3"/>
      <c r="J59" s="3"/>
    </row>
    <row r="60" spans="1:10" ht="15" customHeight="1">
      <c r="A60" s="26">
        <v>56</v>
      </c>
      <c r="B60" s="53" t="str">
        <f>'Measure Info'!B70</f>
        <v>-</v>
      </c>
      <c r="C60" s="54" t="s">
        <v>60</v>
      </c>
      <c r="D60" s="54" t="s">
        <v>60</v>
      </c>
      <c r="E60" s="54" t="s">
        <v>60</v>
      </c>
      <c r="F60" s="54" t="s">
        <v>60</v>
      </c>
      <c r="G60" s="21"/>
      <c r="H60" s="3"/>
      <c r="I60" s="3"/>
      <c r="J60" s="3"/>
    </row>
    <row r="61" spans="1:10" ht="15" customHeight="1">
      <c r="A61" s="26">
        <v>57</v>
      </c>
      <c r="B61" s="53" t="str">
        <f>'Measure Info'!B71</f>
        <v>-</v>
      </c>
      <c r="C61" s="54" t="s">
        <v>60</v>
      </c>
      <c r="D61" s="54" t="s">
        <v>60</v>
      </c>
      <c r="E61" s="54" t="s">
        <v>60</v>
      </c>
      <c r="F61" s="54" t="s">
        <v>60</v>
      </c>
      <c r="G61" s="21"/>
      <c r="H61" s="3"/>
      <c r="I61" s="3"/>
      <c r="J61" s="3"/>
    </row>
    <row r="62" spans="1:10" ht="15" customHeight="1">
      <c r="A62" s="26">
        <v>58</v>
      </c>
      <c r="B62" s="53" t="str">
        <f>'Measure Info'!B72</f>
        <v>-</v>
      </c>
      <c r="C62" s="54" t="s">
        <v>60</v>
      </c>
      <c r="D62" s="54" t="s">
        <v>60</v>
      </c>
      <c r="E62" s="54" t="s">
        <v>60</v>
      </c>
      <c r="F62" s="54" t="s">
        <v>60</v>
      </c>
      <c r="G62" s="21"/>
      <c r="H62" s="3"/>
      <c r="I62" s="3"/>
      <c r="J62" s="3"/>
    </row>
    <row r="63" spans="1:10" ht="15" customHeight="1">
      <c r="A63" s="26">
        <v>59</v>
      </c>
      <c r="B63" s="53" t="str">
        <f>'Measure Info'!B73</f>
        <v>-</v>
      </c>
      <c r="C63" s="54" t="s">
        <v>60</v>
      </c>
      <c r="D63" s="54" t="s">
        <v>60</v>
      </c>
      <c r="E63" s="54" t="s">
        <v>60</v>
      </c>
      <c r="F63" s="54" t="s">
        <v>60</v>
      </c>
      <c r="G63" s="21"/>
      <c r="H63" s="3"/>
      <c r="I63" s="3"/>
      <c r="J63" s="3"/>
    </row>
    <row r="64" spans="1:10" ht="15" customHeight="1">
      <c r="A64" s="26">
        <v>60</v>
      </c>
      <c r="B64" s="53" t="str">
        <f>'Measure Info'!B74</f>
        <v>-</v>
      </c>
      <c r="C64" s="54" t="s">
        <v>60</v>
      </c>
      <c r="D64" s="54" t="s">
        <v>60</v>
      </c>
      <c r="E64" s="54" t="s">
        <v>60</v>
      </c>
      <c r="F64" s="54" t="s">
        <v>60</v>
      </c>
      <c r="G64" s="21"/>
      <c r="H64" s="3"/>
      <c r="I64" s="3"/>
      <c r="J64" s="3"/>
    </row>
    <row r="65" spans="1:10" ht="15" customHeight="1">
      <c r="A65" s="26">
        <v>61</v>
      </c>
      <c r="B65" s="53" t="str">
        <f>'Measure Info'!B75</f>
        <v>-</v>
      </c>
      <c r="C65" s="54" t="s">
        <v>60</v>
      </c>
      <c r="D65" s="54" t="s">
        <v>60</v>
      </c>
      <c r="E65" s="54" t="s">
        <v>60</v>
      </c>
      <c r="F65" s="54" t="s">
        <v>60</v>
      </c>
      <c r="G65" s="21"/>
      <c r="H65" s="3"/>
      <c r="I65" s="3"/>
      <c r="J65" s="3"/>
    </row>
    <row r="66" spans="1:10" ht="15" customHeight="1">
      <c r="A66" s="26">
        <v>62</v>
      </c>
      <c r="B66" s="53" t="str">
        <f>'Measure Info'!B76</f>
        <v>-</v>
      </c>
      <c r="C66" s="54" t="s">
        <v>60</v>
      </c>
      <c r="D66" s="54" t="s">
        <v>60</v>
      </c>
      <c r="E66" s="54" t="s">
        <v>60</v>
      </c>
      <c r="F66" s="54" t="s">
        <v>60</v>
      </c>
      <c r="G66" s="21"/>
      <c r="H66" s="3"/>
      <c r="I66" s="3"/>
      <c r="J66" s="3"/>
    </row>
    <row r="67" spans="1:10" ht="15" customHeight="1">
      <c r="A67" s="26">
        <v>63</v>
      </c>
      <c r="B67" s="53" t="str">
        <f>'Measure Info'!B77</f>
        <v>-</v>
      </c>
      <c r="C67" s="54" t="s">
        <v>60</v>
      </c>
      <c r="D67" s="54" t="s">
        <v>60</v>
      </c>
      <c r="E67" s="54" t="s">
        <v>60</v>
      </c>
      <c r="F67" s="54" t="s">
        <v>60</v>
      </c>
      <c r="G67" s="21"/>
      <c r="H67" s="3"/>
      <c r="I67" s="3"/>
      <c r="J67" s="3"/>
    </row>
    <row r="68" spans="1:10" ht="15" customHeight="1">
      <c r="A68" s="26">
        <v>64</v>
      </c>
      <c r="B68" s="53" t="str">
        <f>'Measure Info'!B78</f>
        <v>-</v>
      </c>
      <c r="C68" s="54" t="s">
        <v>60</v>
      </c>
      <c r="D68" s="54" t="s">
        <v>60</v>
      </c>
      <c r="E68" s="54" t="s">
        <v>60</v>
      </c>
      <c r="F68" s="54" t="s">
        <v>60</v>
      </c>
      <c r="G68" s="21"/>
      <c r="H68" s="3"/>
      <c r="I68" s="3"/>
      <c r="J68" s="3"/>
    </row>
    <row r="69" spans="1:10" ht="15" customHeight="1">
      <c r="A69" s="26">
        <v>65</v>
      </c>
      <c r="B69" s="53" t="str">
        <f>'Measure Info'!B79</f>
        <v>-</v>
      </c>
      <c r="C69" s="54" t="s">
        <v>60</v>
      </c>
      <c r="D69" s="54" t="s">
        <v>60</v>
      </c>
      <c r="E69" s="54" t="s">
        <v>60</v>
      </c>
      <c r="F69" s="54" t="s">
        <v>60</v>
      </c>
      <c r="G69" s="21"/>
      <c r="H69" s="3"/>
      <c r="I69" s="3"/>
      <c r="J69" s="3"/>
    </row>
    <row r="70" spans="1:10" ht="15" customHeight="1">
      <c r="A70" s="26">
        <v>66</v>
      </c>
      <c r="B70" s="53" t="str">
        <f>'Measure Info'!B80</f>
        <v>-</v>
      </c>
      <c r="C70" s="54" t="s">
        <v>60</v>
      </c>
      <c r="D70" s="54" t="s">
        <v>60</v>
      </c>
      <c r="E70" s="54" t="s">
        <v>60</v>
      </c>
      <c r="F70" s="54" t="s">
        <v>60</v>
      </c>
      <c r="G70" s="21"/>
      <c r="H70" s="3"/>
      <c r="I70" s="3"/>
      <c r="J70" s="3"/>
    </row>
    <row r="71" spans="1:10" ht="15" customHeight="1">
      <c r="A71" s="26">
        <v>67</v>
      </c>
      <c r="B71" s="53" t="str">
        <f>'Measure Info'!B81</f>
        <v>-</v>
      </c>
      <c r="C71" s="54" t="s">
        <v>60</v>
      </c>
      <c r="D71" s="54" t="s">
        <v>60</v>
      </c>
      <c r="E71" s="54" t="s">
        <v>60</v>
      </c>
      <c r="F71" s="54" t="s">
        <v>60</v>
      </c>
      <c r="G71" s="21"/>
      <c r="H71" s="3"/>
      <c r="I71" s="3"/>
      <c r="J71" s="3"/>
    </row>
    <row r="72" spans="1:10" ht="15" customHeight="1">
      <c r="A72" s="26">
        <v>68</v>
      </c>
      <c r="B72" s="53" t="s">
        <v>60</v>
      </c>
      <c r="C72" s="54" t="s">
        <v>60</v>
      </c>
      <c r="D72" s="54" t="s">
        <v>60</v>
      </c>
      <c r="E72" s="54" t="s">
        <v>60</v>
      </c>
      <c r="F72" s="54" t="s">
        <v>60</v>
      </c>
      <c r="G72" s="21"/>
      <c r="H72" s="3"/>
      <c r="I72" s="3"/>
      <c r="J72" s="3"/>
    </row>
    <row r="73" spans="1:10" ht="15" customHeight="1">
      <c r="A73" s="26">
        <v>69</v>
      </c>
      <c r="B73" s="53" t="s">
        <v>60</v>
      </c>
      <c r="C73" s="54" t="s">
        <v>60</v>
      </c>
      <c r="D73" s="54" t="s">
        <v>60</v>
      </c>
      <c r="E73" s="54" t="s">
        <v>60</v>
      </c>
      <c r="F73" s="54" t="s">
        <v>60</v>
      </c>
      <c r="G73" s="21"/>
      <c r="H73" s="3"/>
      <c r="I73" s="3"/>
      <c r="J73" s="3"/>
    </row>
    <row r="74" spans="1:10" ht="15" customHeight="1">
      <c r="A74" s="26">
        <v>70</v>
      </c>
      <c r="B74" s="53" t="s">
        <v>60</v>
      </c>
      <c r="C74" s="54" t="s">
        <v>60</v>
      </c>
      <c r="D74" s="54" t="s">
        <v>60</v>
      </c>
      <c r="E74" s="54" t="s">
        <v>60</v>
      </c>
      <c r="F74" s="54" t="s">
        <v>60</v>
      </c>
      <c r="G74" s="21"/>
      <c r="H74" s="3"/>
      <c r="I74" s="3"/>
      <c r="J74" s="3"/>
    </row>
    <row r="75" spans="1:10" ht="15" customHeight="1">
      <c r="A75" s="26">
        <v>71</v>
      </c>
      <c r="B75" s="53" t="s">
        <v>60</v>
      </c>
      <c r="C75" s="54" t="s">
        <v>60</v>
      </c>
      <c r="D75" s="54" t="s">
        <v>60</v>
      </c>
      <c r="E75" s="54" t="s">
        <v>60</v>
      </c>
      <c r="F75" s="54" t="s">
        <v>60</v>
      </c>
      <c r="G75" s="21"/>
      <c r="H75" s="3"/>
      <c r="I75" s="3"/>
      <c r="J75" s="3"/>
    </row>
    <row r="76" spans="1:10" ht="15" customHeight="1">
      <c r="A76" s="26">
        <v>72</v>
      </c>
      <c r="B76" s="53" t="s">
        <v>60</v>
      </c>
      <c r="C76" s="54" t="s">
        <v>60</v>
      </c>
      <c r="D76" s="54" t="s">
        <v>60</v>
      </c>
      <c r="E76" s="54" t="s">
        <v>60</v>
      </c>
      <c r="F76" s="54" t="s">
        <v>60</v>
      </c>
      <c r="G76" s="21"/>
      <c r="H76" s="3"/>
      <c r="I76" s="3"/>
      <c r="J76" s="3"/>
    </row>
    <row r="77" spans="1:10" ht="15" customHeight="1">
      <c r="A77" s="26">
        <v>73</v>
      </c>
      <c r="B77" s="53" t="s">
        <v>60</v>
      </c>
      <c r="C77" s="54" t="s">
        <v>60</v>
      </c>
      <c r="D77" s="54" t="s">
        <v>60</v>
      </c>
      <c r="E77" s="54" t="s">
        <v>60</v>
      </c>
      <c r="F77" s="54" t="s">
        <v>60</v>
      </c>
      <c r="G77" s="21"/>
      <c r="H77" s="3"/>
      <c r="I77" s="3"/>
      <c r="J77" s="3"/>
    </row>
    <row r="78" spans="1:10" ht="15" customHeight="1">
      <c r="A78" s="26">
        <v>74</v>
      </c>
      <c r="B78" s="53" t="s">
        <v>60</v>
      </c>
      <c r="C78" s="54" t="s">
        <v>60</v>
      </c>
      <c r="D78" s="54" t="s">
        <v>60</v>
      </c>
      <c r="E78" s="54" t="s">
        <v>60</v>
      </c>
      <c r="F78" s="54" t="s">
        <v>60</v>
      </c>
      <c r="G78" s="21"/>
      <c r="H78" s="3"/>
      <c r="I78" s="3"/>
      <c r="J78" s="3"/>
    </row>
    <row r="79" spans="1:10" ht="15" customHeight="1">
      <c r="A79" s="26">
        <v>75</v>
      </c>
      <c r="B79" s="53" t="s">
        <v>60</v>
      </c>
      <c r="C79" s="54" t="s">
        <v>60</v>
      </c>
      <c r="D79" s="54" t="s">
        <v>60</v>
      </c>
      <c r="E79" s="54" t="s">
        <v>60</v>
      </c>
      <c r="F79" s="54" t="s">
        <v>60</v>
      </c>
      <c r="G79" s="21"/>
      <c r="H79" s="3"/>
      <c r="I79" s="3"/>
      <c r="J79" s="3"/>
    </row>
    <row r="80" spans="1:10" ht="15" customHeight="1">
      <c r="A80" s="26">
        <v>76</v>
      </c>
      <c r="B80" s="53" t="s">
        <v>60</v>
      </c>
      <c r="C80" s="54" t="s">
        <v>60</v>
      </c>
      <c r="D80" s="54" t="s">
        <v>60</v>
      </c>
      <c r="E80" s="54" t="s">
        <v>60</v>
      </c>
      <c r="F80" s="54" t="s">
        <v>60</v>
      </c>
      <c r="G80" s="21"/>
      <c r="H80" s="3"/>
      <c r="I80" s="3"/>
      <c r="J80" s="3"/>
    </row>
    <row r="81" spans="1:10" ht="15" customHeight="1">
      <c r="A81" s="26">
        <v>77</v>
      </c>
      <c r="B81" s="53" t="s">
        <v>60</v>
      </c>
      <c r="C81" s="54" t="s">
        <v>60</v>
      </c>
      <c r="D81" s="54" t="s">
        <v>60</v>
      </c>
      <c r="E81" s="54" t="s">
        <v>60</v>
      </c>
      <c r="F81" s="54" t="s">
        <v>60</v>
      </c>
      <c r="G81" s="21"/>
      <c r="H81" s="3"/>
      <c r="I81" s="3"/>
      <c r="J81" s="3"/>
    </row>
    <row r="82" spans="1:10" ht="15" customHeight="1">
      <c r="A82" s="26">
        <v>78</v>
      </c>
      <c r="B82" s="53" t="s">
        <v>60</v>
      </c>
      <c r="C82" s="54" t="s">
        <v>60</v>
      </c>
      <c r="D82" s="54" t="s">
        <v>60</v>
      </c>
      <c r="E82" s="54" t="s">
        <v>60</v>
      </c>
      <c r="F82" s="54" t="s">
        <v>60</v>
      </c>
      <c r="G82" s="21"/>
      <c r="H82" s="3"/>
      <c r="I82" s="3"/>
      <c r="J82" s="3"/>
    </row>
    <row r="83" spans="1:10" ht="15" customHeight="1">
      <c r="A83" s="26">
        <v>79</v>
      </c>
      <c r="B83" s="53" t="s">
        <v>60</v>
      </c>
      <c r="C83" s="54" t="s">
        <v>60</v>
      </c>
      <c r="D83" s="54" t="s">
        <v>60</v>
      </c>
      <c r="E83" s="54" t="s">
        <v>60</v>
      </c>
      <c r="F83" s="54" t="s">
        <v>60</v>
      </c>
      <c r="G83" s="21"/>
      <c r="H83" s="3"/>
      <c r="I83" s="3"/>
      <c r="J83" s="3"/>
    </row>
  </sheetData>
  <dataValidations count="1">
    <dataValidation type="list" operator="equal" allowBlank="1" showInputMessage="1" showErrorMessage="1" sqref="C5:F17" xr:uid="{00000000-0002-0000-0300-000000000000}">
      <formula1>$I$5:$I$6</formula1>
    </dataValidation>
  </dataValidations>
  <pageMargins left="0.7" right="0.7" top="0.75" bottom="0.75" header="0.3" footer="0.3"/>
  <pageSetup orientation="portrait"/>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83"/>
  <sheetViews>
    <sheetView showGridLines="0" tabSelected="1" workbookViewId="0">
      <selection activeCell="C17" sqref="C17"/>
    </sheetView>
  </sheetViews>
  <sheetFormatPr defaultColWidth="8.85546875" defaultRowHeight="15" customHeight="1"/>
  <cols>
    <col min="1" max="1" width="11.28515625" style="55" customWidth="1"/>
    <col min="2" max="2" width="53.28515625" style="55" customWidth="1"/>
    <col min="3" max="6" width="22.7109375" style="55" customWidth="1"/>
    <col min="7" max="256" width="8.85546875" style="55" customWidth="1"/>
  </cols>
  <sheetData>
    <row r="1" spans="1:11" ht="15" customHeight="1">
      <c r="A1" s="40" t="s">
        <v>61</v>
      </c>
      <c r="B1" s="41" t="str">
        <f>'Measure Info'!C9</f>
        <v>EPIC</v>
      </c>
      <c r="C1" s="20"/>
      <c r="D1" s="20"/>
      <c r="E1" s="20"/>
      <c r="F1" s="20"/>
      <c r="G1" s="3"/>
      <c r="H1" s="3"/>
      <c r="I1" s="3"/>
      <c r="J1" s="3"/>
      <c r="K1" s="3"/>
    </row>
    <row r="2" spans="1:11" ht="15" customHeight="1">
      <c r="A2" s="42"/>
      <c r="B2" s="43"/>
      <c r="C2" s="14" t="s">
        <v>62</v>
      </c>
      <c r="D2" s="14" t="s">
        <v>63</v>
      </c>
      <c r="E2" s="14" t="s">
        <v>64</v>
      </c>
      <c r="F2" s="14" t="s">
        <v>65</v>
      </c>
      <c r="G2" s="21"/>
      <c r="H2" s="3"/>
      <c r="I2" s="3"/>
      <c r="J2" s="3"/>
      <c r="K2" s="3"/>
    </row>
    <row r="3" spans="1:11" ht="76.5" customHeight="1">
      <c r="A3" s="56" t="s">
        <v>66</v>
      </c>
      <c r="B3" s="45" t="s">
        <v>39</v>
      </c>
      <c r="C3" s="46" t="s">
        <v>67</v>
      </c>
      <c r="D3" s="46" t="s">
        <v>68</v>
      </c>
      <c r="E3" s="46" t="s">
        <v>69</v>
      </c>
      <c r="F3" s="46" t="s">
        <v>70</v>
      </c>
      <c r="G3" s="21"/>
      <c r="H3" s="3"/>
      <c r="I3" s="3"/>
      <c r="J3" s="3"/>
      <c r="K3" s="3"/>
    </row>
    <row r="4" spans="1:11" ht="15" customHeight="1">
      <c r="A4" s="47"/>
      <c r="B4" s="48"/>
      <c r="C4" s="49" t="s">
        <v>9</v>
      </c>
      <c r="D4" s="50" t="s">
        <v>9</v>
      </c>
      <c r="E4" s="50" t="s">
        <v>9</v>
      </c>
      <c r="F4" s="50" t="s">
        <v>9</v>
      </c>
      <c r="G4" s="21"/>
      <c r="H4" s="3"/>
      <c r="I4" s="3"/>
      <c r="J4" s="3"/>
      <c r="K4" s="3"/>
    </row>
    <row r="5" spans="1:11" ht="15" customHeight="1">
      <c r="A5" s="26">
        <v>1</v>
      </c>
      <c r="B5" s="23" t="str">
        <f>'Measure Info'!B15</f>
        <v>Encounter, performed: Encounter inpatient at discharge</v>
      </c>
      <c r="C5" s="26">
        <v>1</v>
      </c>
      <c r="D5" s="26">
        <v>1</v>
      </c>
      <c r="E5" s="26">
        <v>0</v>
      </c>
      <c r="F5" s="26">
        <v>1</v>
      </c>
      <c r="G5" s="21"/>
      <c r="H5" s="3"/>
      <c r="I5" s="3"/>
      <c r="J5" s="3"/>
      <c r="K5" s="3"/>
    </row>
    <row r="6" spans="1:11" ht="15" customHeight="1">
      <c r="A6" s="26">
        <v>2</v>
      </c>
      <c r="B6" s="23" t="str">
        <f>'Measure Info'!B16</f>
        <v>Encounter, performed: Encounter ED at discharge</v>
      </c>
      <c r="C6" s="26">
        <v>1</v>
      </c>
      <c r="D6" s="26">
        <v>1</v>
      </c>
      <c r="E6" s="26">
        <v>0</v>
      </c>
      <c r="F6" s="26">
        <v>1</v>
      </c>
      <c r="G6" s="21"/>
      <c r="H6" s="3"/>
      <c r="I6" s="3"/>
      <c r="J6" s="3"/>
      <c r="K6" s="3"/>
    </row>
    <row r="7" spans="1:11" ht="15" customHeight="1">
      <c r="A7" s="26">
        <v>3</v>
      </c>
      <c r="B7" s="23" t="str">
        <f>'Measure Info'!B17</f>
        <v>Encounter admission date</v>
      </c>
      <c r="C7" s="26">
        <v>1</v>
      </c>
      <c r="D7" s="26">
        <v>1</v>
      </c>
      <c r="E7" s="26">
        <v>1</v>
      </c>
      <c r="F7" s="26">
        <v>1</v>
      </c>
      <c r="G7" s="21"/>
      <c r="H7" s="3"/>
      <c r="I7" s="3"/>
      <c r="J7" s="3"/>
      <c r="K7" s="3"/>
    </row>
    <row r="8" spans="1:11" ht="15" customHeight="1">
      <c r="A8" s="26">
        <v>4</v>
      </c>
      <c r="B8" s="23" t="str">
        <f>'Measure Info'!B18</f>
        <v>Encounter discharge date</v>
      </c>
      <c r="C8" s="26">
        <v>1</v>
      </c>
      <c r="D8" s="26">
        <v>1</v>
      </c>
      <c r="E8" s="26">
        <v>1</v>
      </c>
      <c r="F8" s="26">
        <v>1</v>
      </c>
      <c r="G8" s="21"/>
      <c r="H8" s="3"/>
      <c r="I8" s="3"/>
      <c r="J8" s="3"/>
      <c r="K8" s="3"/>
    </row>
    <row r="9" spans="1:11" ht="15" customHeight="1">
      <c r="A9" s="26">
        <v>5</v>
      </c>
      <c r="B9" s="23" t="str">
        <f>'Measure Info'!B19</f>
        <v>Schedule II and Schedule III opioids at discharge</v>
      </c>
      <c r="C9" s="26">
        <v>1</v>
      </c>
      <c r="D9" s="26">
        <v>0</v>
      </c>
      <c r="E9" s="26">
        <v>0</v>
      </c>
      <c r="F9" s="26">
        <v>1</v>
      </c>
      <c r="G9" s="21"/>
      <c r="H9" s="3"/>
      <c r="I9" s="3"/>
      <c r="J9" s="3"/>
      <c r="K9" s="3"/>
    </row>
    <row r="10" spans="1:11" ht="15" customHeight="1">
      <c r="A10" s="26">
        <v>6</v>
      </c>
      <c r="B10" s="23" t="str">
        <f>'Measure Info'!B20</f>
        <v>Schedule IV benzodiazepines at discharge</v>
      </c>
      <c r="C10" s="26">
        <v>1</v>
      </c>
      <c r="D10" s="26">
        <v>0</v>
      </c>
      <c r="E10" s="26">
        <v>0</v>
      </c>
      <c r="F10" s="26">
        <v>1</v>
      </c>
      <c r="G10" s="21"/>
      <c r="H10" s="3"/>
      <c r="I10" s="3"/>
      <c r="J10" s="3"/>
      <c r="K10" s="51">
        <v>0</v>
      </c>
    </row>
    <row r="11" spans="1:11" ht="15" customHeight="1">
      <c r="A11" s="26">
        <v>7</v>
      </c>
      <c r="B11" s="23" t="str">
        <f>'Measure Info'!B21</f>
        <v>Cancer diagnosis</v>
      </c>
      <c r="C11" s="26">
        <v>1</v>
      </c>
      <c r="D11" s="26">
        <v>1</v>
      </c>
      <c r="E11" s="26">
        <v>1</v>
      </c>
      <c r="F11" s="26">
        <v>1</v>
      </c>
      <c r="G11" s="21"/>
      <c r="H11" s="3"/>
      <c r="I11" s="3"/>
      <c r="J11" s="3"/>
      <c r="K11" s="51">
        <v>1</v>
      </c>
    </row>
    <row r="12" spans="1:11" ht="15" customHeight="1">
      <c r="A12" s="26">
        <v>8</v>
      </c>
      <c r="B12" s="23" t="str">
        <f>'Measure Info'!B22</f>
        <v>Order for palliative care</v>
      </c>
      <c r="C12" s="26">
        <v>1</v>
      </c>
      <c r="D12" s="26">
        <v>1</v>
      </c>
      <c r="E12" s="26">
        <v>1</v>
      </c>
      <c r="F12" s="26">
        <v>1</v>
      </c>
      <c r="G12" s="21"/>
      <c r="H12" s="3"/>
      <c r="I12" s="3"/>
      <c r="J12" s="3"/>
      <c r="K12" s="52"/>
    </row>
    <row r="13" spans="1:11" ht="15" customHeight="1">
      <c r="A13" s="26">
        <v>9</v>
      </c>
      <c r="B13" s="23" t="str">
        <f>'Measure Info'!B23</f>
        <v>Date of birth</v>
      </c>
      <c r="C13" s="26">
        <v>1</v>
      </c>
      <c r="D13" s="26">
        <v>1</v>
      </c>
      <c r="E13" s="26">
        <v>1</v>
      </c>
      <c r="F13" s="26">
        <v>1</v>
      </c>
      <c r="G13" s="21"/>
      <c r="H13" s="3"/>
      <c r="I13" s="3"/>
      <c r="J13" s="3"/>
      <c r="K13" s="3"/>
    </row>
    <row r="14" spans="1:11" ht="15" customHeight="1">
      <c r="A14" s="26">
        <v>10</v>
      </c>
      <c r="B14" s="23" t="str">
        <f>'Measure Info'!B24</f>
        <v>Ethnicity</v>
      </c>
      <c r="C14" s="26">
        <v>1</v>
      </c>
      <c r="D14" s="26">
        <v>1</v>
      </c>
      <c r="E14" s="26">
        <v>1</v>
      </c>
      <c r="F14" s="26">
        <v>1</v>
      </c>
      <c r="G14" s="21"/>
      <c r="H14" s="3"/>
      <c r="I14" s="3"/>
      <c r="J14" s="3"/>
      <c r="K14" s="3"/>
    </row>
    <row r="15" spans="1:11" ht="15" customHeight="1">
      <c r="A15" s="26">
        <v>11</v>
      </c>
      <c r="B15" s="23" t="str">
        <f>'Measure Info'!B25</f>
        <v>Payer</v>
      </c>
      <c r="C15" s="26">
        <v>1</v>
      </c>
      <c r="D15" s="26">
        <v>1</v>
      </c>
      <c r="E15" s="26">
        <v>1</v>
      </c>
      <c r="F15" s="26">
        <v>1</v>
      </c>
      <c r="G15" s="21"/>
      <c r="H15" s="3"/>
      <c r="I15" s="3"/>
      <c r="J15" s="3"/>
      <c r="K15" s="3"/>
    </row>
    <row r="16" spans="1:11" ht="15" customHeight="1">
      <c r="A16" s="26">
        <v>12</v>
      </c>
      <c r="B16" s="23" t="str">
        <f>'Measure Info'!B26</f>
        <v>Race</v>
      </c>
      <c r="C16" s="26">
        <v>1</v>
      </c>
      <c r="D16" s="26">
        <v>1</v>
      </c>
      <c r="E16" s="26">
        <v>1</v>
      </c>
      <c r="F16" s="26">
        <v>1</v>
      </c>
      <c r="G16" s="21"/>
      <c r="H16" s="3"/>
      <c r="I16" s="3"/>
      <c r="J16" s="3"/>
      <c r="K16" s="3"/>
    </row>
    <row r="17" spans="1:11" ht="15" customHeight="1">
      <c r="A17" s="26">
        <v>13</v>
      </c>
      <c r="B17" s="23" t="str">
        <f>'Measure Info'!B27</f>
        <v>ONC Administrative Sex</v>
      </c>
      <c r="C17" s="26">
        <v>1</v>
      </c>
      <c r="D17" s="26">
        <v>1</v>
      </c>
      <c r="E17" s="26">
        <v>1</v>
      </c>
      <c r="F17" s="26">
        <v>1</v>
      </c>
      <c r="G17" s="21"/>
      <c r="H17" s="3"/>
      <c r="I17" s="3"/>
      <c r="J17" s="3"/>
      <c r="K17" s="3"/>
    </row>
    <row r="18" spans="1:11" ht="15" customHeight="1">
      <c r="A18" s="26">
        <v>14</v>
      </c>
      <c r="B18" s="53" t="str">
        <f>'Measure Info'!B28</f>
        <v>-</v>
      </c>
      <c r="C18" s="54" t="s">
        <v>60</v>
      </c>
      <c r="D18" s="54" t="s">
        <v>60</v>
      </c>
      <c r="E18" s="54" t="s">
        <v>60</v>
      </c>
      <c r="F18" s="54" t="s">
        <v>60</v>
      </c>
      <c r="G18" s="21"/>
      <c r="H18" s="3"/>
      <c r="I18" s="3"/>
      <c r="J18" s="3"/>
      <c r="K18" s="3"/>
    </row>
    <row r="19" spans="1:11" ht="15" customHeight="1">
      <c r="A19" s="26">
        <v>15</v>
      </c>
      <c r="B19" s="53" t="str">
        <f>'Measure Info'!B29</f>
        <v>-</v>
      </c>
      <c r="C19" s="54" t="s">
        <v>60</v>
      </c>
      <c r="D19" s="54" t="s">
        <v>60</v>
      </c>
      <c r="E19" s="54" t="s">
        <v>60</v>
      </c>
      <c r="F19" s="54" t="s">
        <v>60</v>
      </c>
      <c r="G19" s="21"/>
      <c r="H19" s="3"/>
      <c r="I19" s="3"/>
      <c r="J19" s="3"/>
      <c r="K19" s="3"/>
    </row>
    <row r="20" spans="1:11" ht="15" customHeight="1">
      <c r="A20" s="26">
        <v>16</v>
      </c>
      <c r="B20" s="53" t="str">
        <f>'Measure Info'!B30</f>
        <v>-</v>
      </c>
      <c r="C20" s="54" t="s">
        <v>60</v>
      </c>
      <c r="D20" s="54" t="s">
        <v>60</v>
      </c>
      <c r="E20" s="54" t="s">
        <v>60</v>
      </c>
      <c r="F20" s="54" t="s">
        <v>60</v>
      </c>
      <c r="G20" s="21"/>
      <c r="H20" s="3"/>
      <c r="I20" s="3"/>
      <c r="J20" s="3"/>
      <c r="K20" s="3"/>
    </row>
    <row r="21" spans="1:11" ht="15" customHeight="1">
      <c r="A21" s="26">
        <v>17</v>
      </c>
      <c r="B21" s="53" t="str">
        <f>'Measure Info'!B31</f>
        <v>-</v>
      </c>
      <c r="C21" s="54" t="s">
        <v>60</v>
      </c>
      <c r="D21" s="54" t="s">
        <v>60</v>
      </c>
      <c r="E21" s="54" t="s">
        <v>60</v>
      </c>
      <c r="F21" s="54" t="s">
        <v>60</v>
      </c>
      <c r="G21" s="21"/>
      <c r="H21" s="3"/>
      <c r="I21" s="3"/>
      <c r="J21" s="3"/>
      <c r="K21" s="3"/>
    </row>
    <row r="22" spans="1:11" ht="15" customHeight="1">
      <c r="A22" s="26">
        <v>18</v>
      </c>
      <c r="B22" s="53" t="str">
        <f>'Measure Info'!B32</f>
        <v>-</v>
      </c>
      <c r="C22" s="54" t="s">
        <v>60</v>
      </c>
      <c r="D22" s="54" t="s">
        <v>60</v>
      </c>
      <c r="E22" s="54" t="s">
        <v>60</v>
      </c>
      <c r="F22" s="54" t="s">
        <v>60</v>
      </c>
      <c r="G22" s="21"/>
      <c r="H22" s="3"/>
      <c r="I22" s="3"/>
      <c r="J22" s="3"/>
      <c r="K22" s="3"/>
    </row>
    <row r="23" spans="1:11" ht="15" customHeight="1">
      <c r="A23" s="26">
        <v>19</v>
      </c>
      <c r="B23" s="53" t="str">
        <f>'Measure Info'!B33</f>
        <v>-</v>
      </c>
      <c r="C23" s="54" t="s">
        <v>60</v>
      </c>
      <c r="D23" s="54" t="s">
        <v>60</v>
      </c>
      <c r="E23" s="54" t="s">
        <v>60</v>
      </c>
      <c r="F23" s="54" t="s">
        <v>60</v>
      </c>
      <c r="G23" s="21"/>
      <c r="H23" s="3"/>
      <c r="I23" s="3"/>
      <c r="J23" s="3"/>
      <c r="K23" s="3"/>
    </row>
    <row r="24" spans="1:11" ht="15" customHeight="1">
      <c r="A24" s="26">
        <v>20</v>
      </c>
      <c r="B24" s="53" t="str">
        <f>'Measure Info'!B34</f>
        <v>-</v>
      </c>
      <c r="C24" s="54" t="s">
        <v>60</v>
      </c>
      <c r="D24" s="54" t="s">
        <v>60</v>
      </c>
      <c r="E24" s="54" t="s">
        <v>60</v>
      </c>
      <c r="F24" s="54" t="s">
        <v>60</v>
      </c>
      <c r="G24" s="21"/>
      <c r="H24" s="3"/>
      <c r="I24" s="3"/>
      <c r="J24" s="3"/>
      <c r="K24" s="3"/>
    </row>
    <row r="25" spans="1:11" ht="15" customHeight="1">
      <c r="A25" s="26">
        <v>21</v>
      </c>
      <c r="B25" s="53" t="str">
        <f>'Measure Info'!B35</f>
        <v>-</v>
      </c>
      <c r="C25" s="54" t="s">
        <v>60</v>
      </c>
      <c r="D25" s="54" t="s">
        <v>60</v>
      </c>
      <c r="E25" s="54" t="s">
        <v>60</v>
      </c>
      <c r="F25" s="54" t="s">
        <v>60</v>
      </c>
      <c r="G25" s="21"/>
      <c r="H25" s="3"/>
      <c r="I25" s="3"/>
      <c r="J25" s="3"/>
      <c r="K25" s="3"/>
    </row>
    <row r="26" spans="1:11" ht="15" customHeight="1">
      <c r="A26" s="26">
        <v>22</v>
      </c>
      <c r="B26" s="53" t="str">
        <f>'Measure Info'!B36</f>
        <v>-</v>
      </c>
      <c r="C26" s="54" t="s">
        <v>60</v>
      </c>
      <c r="D26" s="54" t="s">
        <v>60</v>
      </c>
      <c r="E26" s="54" t="s">
        <v>60</v>
      </c>
      <c r="F26" s="54" t="s">
        <v>60</v>
      </c>
      <c r="G26" s="21"/>
      <c r="H26" s="3"/>
      <c r="I26" s="3"/>
      <c r="J26" s="3"/>
      <c r="K26" s="3"/>
    </row>
    <row r="27" spans="1:11" ht="15" customHeight="1">
      <c r="A27" s="26">
        <v>23</v>
      </c>
      <c r="B27" s="53" t="str">
        <f>'Measure Info'!B37</f>
        <v>-</v>
      </c>
      <c r="C27" s="54" t="s">
        <v>60</v>
      </c>
      <c r="D27" s="54" t="s">
        <v>60</v>
      </c>
      <c r="E27" s="54" t="s">
        <v>60</v>
      </c>
      <c r="F27" s="54" t="s">
        <v>60</v>
      </c>
      <c r="G27" s="21"/>
      <c r="H27" s="3"/>
      <c r="I27" s="3"/>
      <c r="J27" s="3"/>
      <c r="K27" s="3"/>
    </row>
    <row r="28" spans="1:11" ht="15" customHeight="1">
      <c r="A28" s="26">
        <v>24</v>
      </c>
      <c r="B28" s="53" t="str">
        <f>'Measure Info'!B38</f>
        <v>-</v>
      </c>
      <c r="C28" s="54" t="s">
        <v>60</v>
      </c>
      <c r="D28" s="54" t="s">
        <v>60</v>
      </c>
      <c r="E28" s="54" t="s">
        <v>60</v>
      </c>
      <c r="F28" s="54" t="s">
        <v>60</v>
      </c>
      <c r="G28" s="21"/>
      <c r="H28" s="3"/>
      <c r="I28" s="3"/>
      <c r="J28" s="3"/>
      <c r="K28" s="3"/>
    </row>
    <row r="29" spans="1:11" ht="15" customHeight="1">
      <c r="A29" s="26">
        <v>25</v>
      </c>
      <c r="B29" s="53" t="str">
        <f>'Measure Info'!B39</f>
        <v>-</v>
      </c>
      <c r="C29" s="54" t="s">
        <v>60</v>
      </c>
      <c r="D29" s="54" t="s">
        <v>60</v>
      </c>
      <c r="E29" s="54" t="s">
        <v>60</v>
      </c>
      <c r="F29" s="54" t="s">
        <v>60</v>
      </c>
      <c r="G29" s="21"/>
      <c r="H29" s="3"/>
      <c r="I29" s="3"/>
      <c r="J29" s="3"/>
      <c r="K29" s="3"/>
    </row>
    <row r="30" spans="1:11" ht="15" customHeight="1">
      <c r="A30" s="26">
        <v>26</v>
      </c>
      <c r="B30" s="53" t="str">
        <f>'Measure Info'!B40</f>
        <v>-</v>
      </c>
      <c r="C30" s="54" t="s">
        <v>60</v>
      </c>
      <c r="D30" s="54" t="s">
        <v>60</v>
      </c>
      <c r="E30" s="54" t="s">
        <v>60</v>
      </c>
      <c r="F30" s="54" t="s">
        <v>60</v>
      </c>
      <c r="G30" s="21"/>
      <c r="H30" s="3"/>
      <c r="I30" s="3"/>
      <c r="J30" s="3"/>
      <c r="K30" s="3"/>
    </row>
    <row r="31" spans="1:11" ht="15" customHeight="1">
      <c r="A31" s="26">
        <v>27</v>
      </c>
      <c r="B31" s="53" t="str">
        <f>'Measure Info'!B41</f>
        <v>-</v>
      </c>
      <c r="C31" s="54" t="s">
        <v>60</v>
      </c>
      <c r="D31" s="54" t="s">
        <v>60</v>
      </c>
      <c r="E31" s="54" t="s">
        <v>60</v>
      </c>
      <c r="F31" s="54" t="s">
        <v>60</v>
      </c>
      <c r="G31" s="21"/>
      <c r="H31" s="3"/>
      <c r="I31" s="3"/>
      <c r="J31" s="3"/>
      <c r="K31" s="3"/>
    </row>
    <row r="32" spans="1:11" ht="15" customHeight="1">
      <c r="A32" s="26">
        <v>28</v>
      </c>
      <c r="B32" s="53" t="str">
        <f>'Measure Info'!B42</f>
        <v>-</v>
      </c>
      <c r="C32" s="54" t="s">
        <v>60</v>
      </c>
      <c r="D32" s="54" t="s">
        <v>60</v>
      </c>
      <c r="E32" s="54" t="s">
        <v>60</v>
      </c>
      <c r="F32" s="54" t="s">
        <v>60</v>
      </c>
      <c r="G32" s="21"/>
      <c r="H32" s="3"/>
      <c r="I32" s="3"/>
      <c r="J32" s="3"/>
      <c r="K32" s="3"/>
    </row>
    <row r="33" spans="1:11" ht="15" customHeight="1">
      <c r="A33" s="26">
        <v>29</v>
      </c>
      <c r="B33" s="53" t="str">
        <f>'Measure Info'!B43</f>
        <v>-</v>
      </c>
      <c r="C33" s="54" t="s">
        <v>60</v>
      </c>
      <c r="D33" s="54" t="s">
        <v>60</v>
      </c>
      <c r="E33" s="54" t="s">
        <v>60</v>
      </c>
      <c r="F33" s="54" t="s">
        <v>60</v>
      </c>
      <c r="G33" s="21"/>
      <c r="H33" s="3"/>
      <c r="I33" s="3"/>
      <c r="J33" s="3"/>
      <c r="K33" s="3"/>
    </row>
    <row r="34" spans="1:11" ht="15" customHeight="1">
      <c r="A34" s="26">
        <v>30</v>
      </c>
      <c r="B34" s="53" t="str">
        <f>'Measure Info'!B44</f>
        <v>-</v>
      </c>
      <c r="C34" s="54" t="s">
        <v>60</v>
      </c>
      <c r="D34" s="54" t="s">
        <v>60</v>
      </c>
      <c r="E34" s="54" t="s">
        <v>60</v>
      </c>
      <c r="F34" s="54" t="s">
        <v>60</v>
      </c>
      <c r="G34" s="21"/>
      <c r="H34" s="3"/>
      <c r="I34" s="3"/>
      <c r="J34" s="3"/>
      <c r="K34" s="3"/>
    </row>
    <row r="35" spans="1:11" ht="15" customHeight="1">
      <c r="A35" s="25"/>
      <c r="B35" s="53" t="str">
        <f>'Measure Info'!B45</f>
        <v>-</v>
      </c>
      <c r="C35" s="54" t="s">
        <v>60</v>
      </c>
      <c r="D35" s="54" t="s">
        <v>60</v>
      </c>
      <c r="E35" s="54" t="s">
        <v>60</v>
      </c>
      <c r="F35" s="54" t="s">
        <v>60</v>
      </c>
      <c r="G35" s="21"/>
      <c r="H35" s="3"/>
      <c r="I35" s="3"/>
      <c r="J35" s="3"/>
      <c r="K35" s="3"/>
    </row>
    <row r="36" spans="1:11" ht="15" customHeight="1">
      <c r="A36" s="25"/>
      <c r="B36" s="53" t="str">
        <f>'Measure Info'!B46</f>
        <v>-</v>
      </c>
      <c r="C36" s="54" t="s">
        <v>60</v>
      </c>
      <c r="D36" s="54" t="s">
        <v>60</v>
      </c>
      <c r="E36" s="54" t="s">
        <v>60</v>
      </c>
      <c r="F36" s="54" t="s">
        <v>60</v>
      </c>
      <c r="G36" s="21"/>
      <c r="H36" s="3"/>
      <c r="I36" s="3"/>
      <c r="J36" s="3"/>
      <c r="K36" s="3"/>
    </row>
    <row r="37" spans="1:11" ht="15" customHeight="1">
      <c r="A37" s="25"/>
      <c r="B37" s="53" t="str">
        <f>'Measure Info'!B47</f>
        <v>-</v>
      </c>
      <c r="C37" s="54" t="s">
        <v>60</v>
      </c>
      <c r="D37" s="54" t="s">
        <v>60</v>
      </c>
      <c r="E37" s="54" t="s">
        <v>60</v>
      </c>
      <c r="F37" s="54" t="s">
        <v>60</v>
      </c>
      <c r="G37" s="21"/>
      <c r="H37" s="3"/>
      <c r="I37" s="3"/>
      <c r="J37" s="3"/>
      <c r="K37" s="3"/>
    </row>
    <row r="38" spans="1:11" ht="15" customHeight="1">
      <c r="A38" s="25"/>
      <c r="B38" s="53" t="str">
        <f>'Measure Info'!B48</f>
        <v>-</v>
      </c>
      <c r="C38" s="54" t="s">
        <v>60</v>
      </c>
      <c r="D38" s="54" t="s">
        <v>60</v>
      </c>
      <c r="E38" s="54" t="s">
        <v>60</v>
      </c>
      <c r="F38" s="54" t="s">
        <v>60</v>
      </c>
      <c r="G38" s="21"/>
      <c r="H38" s="3"/>
      <c r="I38" s="3"/>
      <c r="J38" s="3"/>
      <c r="K38" s="3"/>
    </row>
    <row r="39" spans="1:11" ht="15" customHeight="1">
      <c r="A39" s="25"/>
      <c r="B39" s="53" t="str">
        <f>'Measure Info'!B49</f>
        <v>-</v>
      </c>
      <c r="C39" s="54" t="s">
        <v>60</v>
      </c>
      <c r="D39" s="54" t="s">
        <v>60</v>
      </c>
      <c r="E39" s="54" t="s">
        <v>60</v>
      </c>
      <c r="F39" s="54" t="s">
        <v>60</v>
      </c>
      <c r="G39" s="21"/>
      <c r="H39" s="3"/>
      <c r="I39" s="3"/>
      <c r="J39" s="3"/>
      <c r="K39" s="3"/>
    </row>
    <row r="40" spans="1:11" ht="15" customHeight="1">
      <c r="A40" s="25"/>
      <c r="B40" s="53" t="str">
        <f>'Measure Info'!B50</f>
        <v>-</v>
      </c>
      <c r="C40" s="54" t="s">
        <v>60</v>
      </c>
      <c r="D40" s="54" t="s">
        <v>60</v>
      </c>
      <c r="E40" s="54" t="s">
        <v>60</v>
      </c>
      <c r="F40" s="54" t="s">
        <v>60</v>
      </c>
      <c r="G40" s="21"/>
      <c r="H40" s="3"/>
      <c r="I40" s="3"/>
      <c r="J40" s="3"/>
      <c r="K40" s="3"/>
    </row>
    <row r="41" spans="1:11" ht="15" customHeight="1">
      <c r="A41" s="25"/>
      <c r="B41" s="53" t="str">
        <f>'Measure Info'!B51</f>
        <v>-</v>
      </c>
      <c r="C41" s="54" t="s">
        <v>60</v>
      </c>
      <c r="D41" s="54" t="s">
        <v>60</v>
      </c>
      <c r="E41" s="54" t="s">
        <v>60</v>
      </c>
      <c r="F41" s="54" t="s">
        <v>60</v>
      </c>
      <c r="G41" s="21"/>
      <c r="H41" s="3"/>
      <c r="I41" s="3"/>
      <c r="J41" s="3"/>
      <c r="K41" s="3"/>
    </row>
    <row r="42" spans="1:11" ht="15" customHeight="1">
      <c r="A42" s="25"/>
      <c r="B42" s="53" t="str">
        <f>'Measure Info'!B52</f>
        <v>-</v>
      </c>
      <c r="C42" s="54" t="s">
        <v>60</v>
      </c>
      <c r="D42" s="54" t="s">
        <v>60</v>
      </c>
      <c r="E42" s="54" t="s">
        <v>60</v>
      </c>
      <c r="F42" s="54" t="s">
        <v>60</v>
      </c>
      <c r="G42" s="21"/>
      <c r="H42" s="3"/>
      <c r="I42" s="3"/>
      <c r="J42" s="3"/>
      <c r="K42" s="3"/>
    </row>
    <row r="43" spans="1:11" ht="15" customHeight="1">
      <c r="A43" s="25"/>
      <c r="B43" s="53" t="str">
        <f>'Measure Info'!B53</f>
        <v>-</v>
      </c>
      <c r="C43" s="54" t="s">
        <v>60</v>
      </c>
      <c r="D43" s="54" t="s">
        <v>60</v>
      </c>
      <c r="E43" s="54" t="s">
        <v>60</v>
      </c>
      <c r="F43" s="54" t="s">
        <v>60</v>
      </c>
      <c r="G43" s="21"/>
      <c r="H43" s="3"/>
      <c r="I43" s="3"/>
      <c r="J43" s="3"/>
      <c r="K43" s="3"/>
    </row>
    <row r="44" spans="1:11" ht="15" customHeight="1">
      <c r="A44" s="25"/>
      <c r="B44" s="53" t="str">
        <f>'Measure Info'!B54</f>
        <v>-</v>
      </c>
      <c r="C44" s="54" t="s">
        <v>60</v>
      </c>
      <c r="D44" s="54" t="s">
        <v>60</v>
      </c>
      <c r="E44" s="54" t="s">
        <v>60</v>
      </c>
      <c r="F44" s="54" t="s">
        <v>60</v>
      </c>
      <c r="G44" s="21"/>
      <c r="H44" s="3"/>
      <c r="I44" s="3"/>
      <c r="J44" s="3"/>
      <c r="K44" s="3"/>
    </row>
    <row r="45" spans="1:11" ht="15" customHeight="1">
      <c r="A45" s="25"/>
      <c r="B45" s="53" t="str">
        <f>'Measure Info'!B55</f>
        <v>-</v>
      </c>
      <c r="C45" s="54" t="s">
        <v>60</v>
      </c>
      <c r="D45" s="54" t="s">
        <v>60</v>
      </c>
      <c r="E45" s="54" t="s">
        <v>60</v>
      </c>
      <c r="F45" s="54" t="s">
        <v>60</v>
      </c>
      <c r="G45" s="21"/>
      <c r="H45" s="3"/>
      <c r="I45" s="3"/>
      <c r="J45" s="3"/>
      <c r="K45" s="3"/>
    </row>
    <row r="46" spans="1:11" ht="15" customHeight="1">
      <c r="A46" s="25"/>
      <c r="B46" s="53" t="str">
        <f>'Measure Info'!B56</f>
        <v>-</v>
      </c>
      <c r="C46" s="54" t="s">
        <v>60</v>
      </c>
      <c r="D46" s="54" t="s">
        <v>60</v>
      </c>
      <c r="E46" s="54" t="s">
        <v>60</v>
      </c>
      <c r="F46" s="54" t="s">
        <v>60</v>
      </c>
      <c r="G46" s="21"/>
      <c r="H46" s="3"/>
      <c r="I46" s="3"/>
      <c r="J46" s="3"/>
      <c r="K46" s="3"/>
    </row>
    <row r="47" spans="1:11" ht="15" customHeight="1">
      <c r="A47" s="25"/>
      <c r="B47" s="53" t="str">
        <f>'Measure Info'!B57</f>
        <v>-</v>
      </c>
      <c r="C47" s="54" t="s">
        <v>60</v>
      </c>
      <c r="D47" s="54" t="s">
        <v>60</v>
      </c>
      <c r="E47" s="54" t="s">
        <v>60</v>
      </c>
      <c r="F47" s="54" t="s">
        <v>60</v>
      </c>
      <c r="G47" s="21"/>
      <c r="H47" s="3"/>
      <c r="I47" s="3"/>
      <c r="J47" s="3"/>
      <c r="K47" s="3"/>
    </row>
    <row r="48" spans="1:11" ht="15" customHeight="1">
      <c r="A48" s="25"/>
      <c r="B48" s="53" t="str">
        <f>'Measure Info'!B58</f>
        <v>-</v>
      </c>
      <c r="C48" s="54" t="s">
        <v>60</v>
      </c>
      <c r="D48" s="54" t="s">
        <v>60</v>
      </c>
      <c r="E48" s="54" t="s">
        <v>60</v>
      </c>
      <c r="F48" s="54" t="s">
        <v>60</v>
      </c>
      <c r="G48" s="21"/>
      <c r="H48" s="3"/>
      <c r="I48" s="3"/>
      <c r="J48" s="3"/>
      <c r="K48" s="3"/>
    </row>
    <row r="49" spans="1:11" ht="15" customHeight="1">
      <c r="A49" s="25"/>
      <c r="B49" s="53" t="str">
        <f>'Measure Info'!B59</f>
        <v>-</v>
      </c>
      <c r="C49" s="54" t="s">
        <v>60</v>
      </c>
      <c r="D49" s="54" t="s">
        <v>60</v>
      </c>
      <c r="E49" s="54" t="s">
        <v>60</v>
      </c>
      <c r="F49" s="54" t="s">
        <v>60</v>
      </c>
      <c r="G49" s="21"/>
      <c r="H49" s="3"/>
      <c r="I49" s="3"/>
      <c r="J49" s="3"/>
      <c r="K49" s="3"/>
    </row>
    <row r="50" spans="1:11" ht="15" customHeight="1">
      <c r="A50" s="25"/>
      <c r="B50" s="53" t="str">
        <f>'Measure Info'!B60</f>
        <v>-</v>
      </c>
      <c r="C50" s="54" t="s">
        <v>60</v>
      </c>
      <c r="D50" s="54" t="s">
        <v>60</v>
      </c>
      <c r="E50" s="54" t="s">
        <v>60</v>
      </c>
      <c r="F50" s="54" t="s">
        <v>60</v>
      </c>
      <c r="G50" s="21"/>
      <c r="H50" s="3"/>
      <c r="I50" s="3"/>
      <c r="J50" s="3"/>
      <c r="K50" s="3"/>
    </row>
    <row r="51" spans="1:11" ht="15" customHeight="1">
      <c r="A51" s="25"/>
      <c r="B51" s="53" t="str">
        <f>'Measure Info'!B61</f>
        <v>-</v>
      </c>
      <c r="C51" s="54" t="s">
        <v>60</v>
      </c>
      <c r="D51" s="54" t="s">
        <v>60</v>
      </c>
      <c r="E51" s="54" t="s">
        <v>60</v>
      </c>
      <c r="F51" s="54" t="s">
        <v>60</v>
      </c>
      <c r="G51" s="21"/>
      <c r="H51" s="3"/>
      <c r="I51" s="3"/>
      <c r="J51" s="3"/>
      <c r="K51" s="3"/>
    </row>
    <row r="52" spans="1:11" ht="15" customHeight="1">
      <c r="A52" s="25"/>
      <c r="B52" s="53" t="str">
        <f>'Measure Info'!B62</f>
        <v>-</v>
      </c>
      <c r="C52" s="54" t="s">
        <v>60</v>
      </c>
      <c r="D52" s="54" t="s">
        <v>60</v>
      </c>
      <c r="E52" s="54" t="s">
        <v>60</v>
      </c>
      <c r="F52" s="54" t="s">
        <v>60</v>
      </c>
      <c r="G52" s="21"/>
      <c r="H52" s="3"/>
      <c r="I52" s="3"/>
      <c r="J52" s="3"/>
      <c r="K52" s="3"/>
    </row>
    <row r="53" spans="1:11" ht="15" customHeight="1">
      <c r="A53" s="25"/>
      <c r="B53" s="53" t="str">
        <f>'Measure Info'!B63</f>
        <v>-</v>
      </c>
      <c r="C53" s="54" t="s">
        <v>60</v>
      </c>
      <c r="D53" s="54" t="s">
        <v>60</v>
      </c>
      <c r="E53" s="54" t="s">
        <v>60</v>
      </c>
      <c r="F53" s="54" t="s">
        <v>60</v>
      </c>
      <c r="G53" s="21"/>
      <c r="H53" s="3"/>
      <c r="I53" s="3"/>
      <c r="J53" s="3"/>
      <c r="K53" s="3"/>
    </row>
    <row r="54" spans="1:11" ht="15" customHeight="1">
      <c r="A54" s="25"/>
      <c r="B54" s="53" t="str">
        <f>'Measure Info'!B64</f>
        <v>-</v>
      </c>
      <c r="C54" s="54" t="s">
        <v>60</v>
      </c>
      <c r="D54" s="54" t="s">
        <v>60</v>
      </c>
      <c r="E54" s="54" t="s">
        <v>60</v>
      </c>
      <c r="F54" s="54" t="s">
        <v>60</v>
      </c>
      <c r="G54" s="21"/>
      <c r="H54" s="3"/>
      <c r="I54" s="3"/>
      <c r="J54" s="3"/>
      <c r="K54" s="3"/>
    </row>
    <row r="55" spans="1:11" ht="15" customHeight="1">
      <c r="A55" s="25"/>
      <c r="B55" s="53" t="str">
        <f>'Measure Info'!B65</f>
        <v>-</v>
      </c>
      <c r="C55" s="54" t="s">
        <v>60</v>
      </c>
      <c r="D55" s="54" t="s">
        <v>60</v>
      </c>
      <c r="E55" s="54" t="s">
        <v>60</v>
      </c>
      <c r="F55" s="54" t="s">
        <v>60</v>
      </c>
      <c r="G55" s="21"/>
      <c r="H55" s="3"/>
      <c r="I55" s="3"/>
      <c r="J55" s="3"/>
      <c r="K55" s="3"/>
    </row>
    <row r="56" spans="1:11" ht="15" customHeight="1">
      <c r="A56" s="25"/>
      <c r="B56" s="53" t="str">
        <f>'Measure Info'!B66</f>
        <v>-</v>
      </c>
      <c r="C56" s="54" t="s">
        <v>60</v>
      </c>
      <c r="D56" s="54" t="s">
        <v>60</v>
      </c>
      <c r="E56" s="54" t="s">
        <v>60</v>
      </c>
      <c r="F56" s="54" t="s">
        <v>60</v>
      </c>
      <c r="G56" s="21"/>
      <c r="H56" s="3"/>
      <c r="I56" s="3"/>
      <c r="J56" s="3"/>
      <c r="K56" s="3"/>
    </row>
    <row r="57" spans="1:11" ht="15" customHeight="1">
      <c r="A57" s="25"/>
      <c r="B57" s="53" t="str">
        <f>'Measure Info'!B67</f>
        <v>-</v>
      </c>
      <c r="C57" s="54" t="s">
        <v>60</v>
      </c>
      <c r="D57" s="54" t="s">
        <v>60</v>
      </c>
      <c r="E57" s="54" t="s">
        <v>60</v>
      </c>
      <c r="F57" s="54" t="s">
        <v>60</v>
      </c>
      <c r="G57" s="21"/>
      <c r="H57" s="3"/>
      <c r="I57" s="3"/>
      <c r="J57" s="3"/>
      <c r="K57" s="3"/>
    </row>
    <row r="58" spans="1:11" ht="15" customHeight="1">
      <c r="A58" s="25"/>
      <c r="B58" s="53" t="str">
        <f>'Measure Info'!B68</f>
        <v>-</v>
      </c>
      <c r="C58" s="54" t="s">
        <v>60</v>
      </c>
      <c r="D58" s="54" t="s">
        <v>60</v>
      </c>
      <c r="E58" s="54" t="s">
        <v>60</v>
      </c>
      <c r="F58" s="54" t="s">
        <v>60</v>
      </c>
      <c r="G58" s="21"/>
      <c r="H58" s="3"/>
      <c r="I58" s="3"/>
      <c r="J58" s="3"/>
      <c r="K58" s="3"/>
    </row>
    <row r="59" spans="1:11" ht="15" customHeight="1">
      <c r="A59" s="25"/>
      <c r="B59" s="53" t="str">
        <f>'Measure Info'!B69</f>
        <v>-</v>
      </c>
      <c r="C59" s="54" t="s">
        <v>60</v>
      </c>
      <c r="D59" s="54" t="s">
        <v>60</v>
      </c>
      <c r="E59" s="54" t="s">
        <v>60</v>
      </c>
      <c r="F59" s="54" t="s">
        <v>60</v>
      </c>
      <c r="G59" s="21"/>
      <c r="H59" s="3"/>
      <c r="I59" s="3"/>
      <c r="J59" s="3"/>
      <c r="K59" s="3"/>
    </row>
    <row r="60" spans="1:11" ht="15" customHeight="1">
      <c r="A60" s="25"/>
      <c r="B60" s="53" t="str">
        <f>'Measure Info'!B70</f>
        <v>-</v>
      </c>
      <c r="C60" s="54" t="s">
        <v>60</v>
      </c>
      <c r="D60" s="54" t="s">
        <v>60</v>
      </c>
      <c r="E60" s="54" t="s">
        <v>60</v>
      </c>
      <c r="F60" s="54" t="s">
        <v>60</v>
      </c>
      <c r="G60" s="21"/>
      <c r="H60" s="3"/>
      <c r="I60" s="3"/>
      <c r="J60" s="3"/>
      <c r="K60" s="3"/>
    </row>
    <row r="61" spans="1:11" ht="15" customHeight="1">
      <c r="A61" s="25"/>
      <c r="B61" s="53" t="str">
        <f>'Measure Info'!B71</f>
        <v>-</v>
      </c>
      <c r="C61" s="54" t="s">
        <v>60</v>
      </c>
      <c r="D61" s="54" t="s">
        <v>60</v>
      </c>
      <c r="E61" s="54" t="s">
        <v>60</v>
      </c>
      <c r="F61" s="54" t="s">
        <v>60</v>
      </c>
      <c r="G61" s="21"/>
      <c r="H61" s="3"/>
      <c r="I61" s="3"/>
      <c r="J61" s="3"/>
      <c r="K61" s="3"/>
    </row>
    <row r="62" spans="1:11" ht="15" customHeight="1">
      <c r="A62" s="25"/>
      <c r="B62" s="53" t="str">
        <f>'Measure Info'!B72</f>
        <v>-</v>
      </c>
      <c r="C62" s="54" t="s">
        <v>60</v>
      </c>
      <c r="D62" s="54" t="s">
        <v>60</v>
      </c>
      <c r="E62" s="54" t="s">
        <v>60</v>
      </c>
      <c r="F62" s="54" t="s">
        <v>60</v>
      </c>
      <c r="G62" s="21"/>
      <c r="H62" s="3"/>
      <c r="I62" s="3"/>
      <c r="J62" s="3"/>
      <c r="K62" s="3"/>
    </row>
    <row r="63" spans="1:11" ht="15" customHeight="1">
      <c r="A63" s="25"/>
      <c r="B63" s="53" t="str">
        <f>'Measure Info'!B73</f>
        <v>-</v>
      </c>
      <c r="C63" s="54" t="s">
        <v>60</v>
      </c>
      <c r="D63" s="54" t="s">
        <v>60</v>
      </c>
      <c r="E63" s="54" t="s">
        <v>60</v>
      </c>
      <c r="F63" s="54" t="s">
        <v>60</v>
      </c>
      <c r="G63" s="21"/>
      <c r="H63" s="3"/>
      <c r="I63" s="3"/>
      <c r="J63" s="3"/>
      <c r="K63" s="3"/>
    </row>
    <row r="64" spans="1:11" ht="15" customHeight="1">
      <c r="A64" s="25"/>
      <c r="B64" s="53" t="str">
        <f>'Measure Info'!B74</f>
        <v>-</v>
      </c>
      <c r="C64" s="54" t="s">
        <v>60</v>
      </c>
      <c r="D64" s="54" t="s">
        <v>60</v>
      </c>
      <c r="E64" s="54" t="s">
        <v>60</v>
      </c>
      <c r="F64" s="54" t="s">
        <v>60</v>
      </c>
      <c r="G64" s="21"/>
      <c r="H64" s="3"/>
      <c r="I64" s="3"/>
      <c r="J64" s="3"/>
      <c r="K64" s="3"/>
    </row>
    <row r="65" spans="1:11" ht="15" customHeight="1">
      <c r="A65" s="25"/>
      <c r="B65" s="53" t="str">
        <f>'Measure Info'!B75</f>
        <v>-</v>
      </c>
      <c r="C65" s="54" t="s">
        <v>60</v>
      </c>
      <c r="D65" s="54" t="s">
        <v>60</v>
      </c>
      <c r="E65" s="54" t="s">
        <v>60</v>
      </c>
      <c r="F65" s="54" t="s">
        <v>60</v>
      </c>
      <c r="G65" s="21"/>
      <c r="H65" s="3"/>
      <c r="I65" s="3"/>
      <c r="J65" s="3"/>
      <c r="K65" s="3"/>
    </row>
    <row r="66" spans="1:11" ht="15" customHeight="1">
      <c r="A66" s="25"/>
      <c r="B66" s="53" t="str">
        <f>'Measure Info'!B76</f>
        <v>-</v>
      </c>
      <c r="C66" s="54" t="s">
        <v>60</v>
      </c>
      <c r="D66" s="54" t="s">
        <v>60</v>
      </c>
      <c r="E66" s="54" t="s">
        <v>60</v>
      </c>
      <c r="F66" s="54" t="s">
        <v>60</v>
      </c>
      <c r="G66" s="21"/>
      <c r="H66" s="3"/>
      <c r="I66" s="3"/>
      <c r="J66" s="3"/>
      <c r="K66" s="3"/>
    </row>
    <row r="67" spans="1:11" ht="15" customHeight="1">
      <c r="A67" s="25"/>
      <c r="B67" s="53" t="str">
        <f>'Measure Info'!B77</f>
        <v>-</v>
      </c>
      <c r="C67" s="54" t="s">
        <v>60</v>
      </c>
      <c r="D67" s="54" t="s">
        <v>60</v>
      </c>
      <c r="E67" s="54" t="s">
        <v>60</v>
      </c>
      <c r="F67" s="54" t="s">
        <v>60</v>
      </c>
      <c r="G67" s="21"/>
      <c r="H67" s="3"/>
      <c r="I67" s="3"/>
      <c r="J67" s="3"/>
      <c r="K67" s="3"/>
    </row>
    <row r="68" spans="1:11" ht="15" customHeight="1">
      <c r="A68" s="25"/>
      <c r="B68" s="53" t="str">
        <f>'Measure Info'!B78</f>
        <v>-</v>
      </c>
      <c r="C68" s="54" t="s">
        <v>60</v>
      </c>
      <c r="D68" s="54" t="s">
        <v>60</v>
      </c>
      <c r="E68" s="54" t="s">
        <v>60</v>
      </c>
      <c r="F68" s="54" t="s">
        <v>60</v>
      </c>
      <c r="G68" s="21"/>
      <c r="H68" s="3"/>
      <c r="I68" s="3"/>
      <c r="J68" s="3"/>
      <c r="K68" s="3"/>
    </row>
    <row r="69" spans="1:11" ht="15" customHeight="1">
      <c r="A69" s="25"/>
      <c r="B69" s="53" t="str">
        <f>'Measure Info'!B79</f>
        <v>-</v>
      </c>
      <c r="C69" s="54" t="s">
        <v>60</v>
      </c>
      <c r="D69" s="54" t="s">
        <v>60</v>
      </c>
      <c r="E69" s="54" t="s">
        <v>60</v>
      </c>
      <c r="F69" s="54" t="s">
        <v>60</v>
      </c>
      <c r="G69" s="21"/>
      <c r="H69" s="3"/>
      <c r="I69" s="3"/>
      <c r="J69" s="3"/>
      <c r="K69" s="3"/>
    </row>
    <row r="70" spans="1:11" ht="15" customHeight="1">
      <c r="A70" s="25"/>
      <c r="B70" s="53" t="str">
        <f>'Measure Info'!B80</f>
        <v>-</v>
      </c>
      <c r="C70" s="54" t="s">
        <v>60</v>
      </c>
      <c r="D70" s="54" t="s">
        <v>60</v>
      </c>
      <c r="E70" s="54" t="s">
        <v>60</v>
      </c>
      <c r="F70" s="54" t="s">
        <v>60</v>
      </c>
      <c r="G70" s="21"/>
      <c r="H70" s="3"/>
      <c r="I70" s="3"/>
      <c r="J70" s="3"/>
      <c r="K70" s="3"/>
    </row>
    <row r="71" spans="1:11" ht="15" customHeight="1">
      <c r="A71" s="25"/>
      <c r="B71" s="53" t="str">
        <f>'Measure Info'!B81</f>
        <v>-</v>
      </c>
      <c r="C71" s="54" t="s">
        <v>60</v>
      </c>
      <c r="D71" s="54" t="s">
        <v>60</v>
      </c>
      <c r="E71" s="54" t="s">
        <v>60</v>
      </c>
      <c r="F71" s="54" t="s">
        <v>60</v>
      </c>
      <c r="G71" s="21"/>
      <c r="H71" s="3"/>
      <c r="I71" s="3"/>
      <c r="J71" s="3"/>
      <c r="K71" s="3"/>
    </row>
    <row r="72" spans="1:11" ht="15" customHeight="1">
      <c r="A72" s="25"/>
      <c r="B72" s="53" t="s">
        <v>60</v>
      </c>
      <c r="C72" s="54" t="s">
        <v>60</v>
      </c>
      <c r="D72" s="54" t="s">
        <v>60</v>
      </c>
      <c r="E72" s="54" t="s">
        <v>60</v>
      </c>
      <c r="F72" s="54" t="s">
        <v>60</v>
      </c>
      <c r="G72" s="21"/>
      <c r="H72" s="3"/>
      <c r="I72" s="3"/>
      <c r="J72" s="3"/>
      <c r="K72" s="3"/>
    </row>
    <row r="73" spans="1:11" ht="15" customHeight="1">
      <c r="A73" s="25"/>
      <c r="B73" s="53" t="s">
        <v>60</v>
      </c>
      <c r="C73" s="54" t="s">
        <v>60</v>
      </c>
      <c r="D73" s="54" t="s">
        <v>60</v>
      </c>
      <c r="E73" s="54" t="s">
        <v>60</v>
      </c>
      <c r="F73" s="54" t="s">
        <v>60</v>
      </c>
      <c r="G73" s="21"/>
      <c r="H73" s="3"/>
      <c r="I73" s="3"/>
      <c r="J73" s="3"/>
      <c r="K73" s="3"/>
    </row>
    <row r="74" spans="1:11" ht="15" customHeight="1">
      <c r="A74" s="25"/>
      <c r="B74" s="53" t="s">
        <v>60</v>
      </c>
      <c r="C74" s="54" t="s">
        <v>60</v>
      </c>
      <c r="D74" s="54" t="s">
        <v>60</v>
      </c>
      <c r="E74" s="54" t="s">
        <v>60</v>
      </c>
      <c r="F74" s="54" t="s">
        <v>60</v>
      </c>
      <c r="G74" s="21"/>
      <c r="H74" s="3"/>
      <c r="I74" s="3"/>
      <c r="J74" s="3"/>
      <c r="K74" s="3"/>
    </row>
    <row r="75" spans="1:11" ht="15" customHeight="1">
      <c r="A75" s="25"/>
      <c r="B75" s="53" t="s">
        <v>60</v>
      </c>
      <c r="C75" s="54" t="s">
        <v>60</v>
      </c>
      <c r="D75" s="54" t="s">
        <v>60</v>
      </c>
      <c r="E75" s="54" t="s">
        <v>60</v>
      </c>
      <c r="F75" s="54" t="s">
        <v>60</v>
      </c>
      <c r="G75" s="21"/>
      <c r="H75" s="3"/>
      <c r="I75" s="3"/>
      <c r="J75" s="3"/>
      <c r="K75" s="3"/>
    </row>
    <row r="76" spans="1:11" ht="15" customHeight="1">
      <c r="A76" s="25"/>
      <c r="B76" s="53" t="s">
        <v>60</v>
      </c>
      <c r="C76" s="54" t="s">
        <v>60</v>
      </c>
      <c r="D76" s="54" t="s">
        <v>60</v>
      </c>
      <c r="E76" s="54" t="s">
        <v>60</v>
      </c>
      <c r="F76" s="54" t="s">
        <v>60</v>
      </c>
      <c r="G76" s="21"/>
      <c r="H76" s="3"/>
      <c r="I76" s="3"/>
      <c r="J76" s="3"/>
      <c r="K76" s="3"/>
    </row>
    <row r="77" spans="1:11" ht="15" customHeight="1">
      <c r="A77" s="25"/>
      <c r="B77" s="53" t="s">
        <v>60</v>
      </c>
      <c r="C77" s="54" t="s">
        <v>60</v>
      </c>
      <c r="D77" s="54" t="s">
        <v>60</v>
      </c>
      <c r="E77" s="54" t="s">
        <v>60</v>
      </c>
      <c r="F77" s="54" t="s">
        <v>60</v>
      </c>
      <c r="G77" s="21"/>
      <c r="H77" s="3"/>
      <c r="I77" s="3"/>
      <c r="J77" s="3"/>
      <c r="K77" s="3"/>
    </row>
    <row r="78" spans="1:11" ht="15" customHeight="1">
      <c r="A78" s="25"/>
      <c r="B78" s="53" t="s">
        <v>60</v>
      </c>
      <c r="C78" s="54" t="s">
        <v>60</v>
      </c>
      <c r="D78" s="54" t="s">
        <v>60</v>
      </c>
      <c r="E78" s="54" t="s">
        <v>60</v>
      </c>
      <c r="F78" s="54" t="s">
        <v>60</v>
      </c>
      <c r="G78" s="21"/>
      <c r="H78" s="3"/>
      <c r="I78" s="3"/>
      <c r="J78" s="3"/>
      <c r="K78" s="3"/>
    </row>
    <row r="79" spans="1:11" ht="15" customHeight="1">
      <c r="A79" s="25"/>
      <c r="B79" s="53" t="s">
        <v>60</v>
      </c>
      <c r="C79" s="54" t="s">
        <v>60</v>
      </c>
      <c r="D79" s="54" t="s">
        <v>60</v>
      </c>
      <c r="E79" s="54" t="s">
        <v>60</v>
      </c>
      <c r="F79" s="54" t="s">
        <v>60</v>
      </c>
      <c r="G79" s="21"/>
      <c r="H79" s="3"/>
      <c r="I79" s="3"/>
      <c r="J79" s="3"/>
      <c r="K79" s="3"/>
    </row>
    <row r="80" spans="1:11" ht="15" customHeight="1">
      <c r="A80" s="25"/>
      <c r="B80" s="53" t="s">
        <v>60</v>
      </c>
      <c r="C80" s="54" t="s">
        <v>60</v>
      </c>
      <c r="D80" s="54" t="s">
        <v>60</v>
      </c>
      <c r="E80" s="54" t="s">
        <v>60</v>
      </c>
      <c r="F80" s="54" t="s">
        <v>60</v>
      </c>
      <c r="G80" s="21"/>
      <c r="H80" s="3"/>
      <c r="I80" s="3"/>
      <c r="J80" s="3"/>
      <c r="K80" s="3"/>
    </row>
    <row r="81" spans="1:11" ht="15" customHeight="1">
      <c r="A81" s="25"/>
      <c r="B81" s="53" t="s">
        <v>60</v>
      </c>
      <c r="C81" s="54" t="s">
        <v>60</v>
      </c>
      <c r="D81" s="54" t="s">
        <v>60</v>
      </c>
      <c r="E81" s="54" t="s">
        <v>60</v>
      </c>
      <c r="F81" s="54" t="s">
        <v>60</v>
      </c>
      <c r="G81" s="21"/>
      <c r="H81" s="3"/>
      <c r="I81" s="3"/>
      <c r="J81" s="3"/>
      <c r="K81" s="3"/>
    </row>
    <row r="82" spans="1:11" ht="15" customHeight="1">
      <c r="A82" s="25"/>
      <c r="B82" s="53" t="s">
        <v>60</v>
      </c>
      <c r="C82" s="54" t="s">
        <v>60</v>
      </c>
      <c r="D82" s="54" t="s">
        <v>60</v>
      </c>
      <c r="E82" s="54" t="s">
        <v>60</v>
      </c>
      <c r="F82" s="54" t="s">
        <v>60</v>
      </c>
      <c r="G82" s="21"/>
      <c r="H82" s="3"/>
      <c r="I82" s="3"/>
      <c r="J82" s="3"/>
      <c r="K82" s="3"/>
    </row>
    <row r="83" spans="1:11" ht="15" customHeight="1">
      <c r="A83" s="25"/>
      <c r="B83" s="53" t="s">
        <v>60</v>
      </c>
      <c r="C83" s="54" t="s">
        <v>60</v>
      </c>
      <c r="D83" s="54" t="s">
        <v>60</v>
      </c>
      <c r="E83" s="54" t="s">
        <v>60</v>
      </c>
      <c r="F83" s="54" t="s">
        <v>60</v>
      </c>
      <c r="G83" s="21"/>
      <c r="H83" s="3"/>
      <c r="I83" s="3"/>
      <c r="J83" s="3"/>
      <c r="K83" s="3"/>
    </row>
  </sheetData>
  <pageMargins left="0.7" right="0.7" top="0.75" bottom="0.75" header="0.3" footer="0.3"/>
  <pageSetup orientation="portrait"/>
  <headerFooter>
    <oddFooter>&amp;C&amp;"Helvetica Neue,Regular"&amp;12&amp;K000000&amp;P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'Scorecard 1'!$I$5:$I$6</xm:f>
          </x14:formula1>
          <xm:sqref>C5:F17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83"/>
  <sheetViews>
    <sheetView showGridLines="0" workbookViewId="0">
      <selection activeCell="C14" sqref="C14"/>
    </sheetView>
  </sheetViews>
  <sheetFormatPr defaultColWidth="8.85546875" defaultRowHeight="15" customHeight="1"/>
  <cols>
    <col min="1" max="1" width="11.28515625" style="57" customWidth="1"/>
    <col min="2" max="2" width="53.28515625" style="57" customWidth="1"/>
    <col min="3" max="6" width="22.7109375" style="57" customWidth="1"/>
    <col min="7" max="8" width="8.85546875" style="57" customWidth="1"/>
    <col min="9" max="9" width="7.7109375" style="57" customWidth="1"/>
    <col min="10" max="256" width="8.85546875" style="57" customWidth="1"/>
  </cols>
  <sheetData>
    <row r="1" spans="1:9" ht="15" customHeight="1">
      <c r="A1" s="40" t="s">
        <v>61</v>
      </c>
      <c r="B1" s="41" t="str">
        <f>'Measure Info'!C10</f>
        <v>EPIC</v>
      </c>
      <c r="C1" s="20"/>
      <c r="D1" s="20"/>
      <c r="E1" s="20"/>
      <c r="F1" s="20"/>
      <c r="G1" s="3"/>
      <c r="H1" s="3"/>
      <c r="I1" s="3"/>
    </row>
    <row r="2" spans="1:9" ht="15" customHeight="1">
      <c r="A2" s="42"/>
      <c r="B2" s="43"/>
      <c r="C2" s="14" t="s">
        <v>62</v>
      </c>
      <c r="D2" s="14" t="s">
        <v>63</v>
      </c>
      <c r="E2" s="14" t="s">
        <v>64</v>
      </c>
      <c r="F2" s="14" t="s">
        <v>65</v>
      </c>
      <c r="G2" s="21"/>
      <c r="H2" s="3"/>
      <c r="I2" s="3"/>
    </row>
    <row r="3" spans="1:9" ht="74.25" customHeight="1">
      <c r="A3" s="58" t="s">
        <v>66</v>
      </c>
      <c r="B3" s="59" t="s">
        <v>39</v>
      </c>
      <c r="C3" s="46" t="s">
        <v>67</v>
      </c>
      <c r="D3" s="46" t="s">
        <v>68</v>
      </c>
      <c r="E3" s="46" t="s">
        <v>69</v>
      </c>
      <c r="F3" s="46" t="s">
        <v>70</v>
      </c>
      <c r="G3" s="21"/>
      <c r="H3" s="3"/>
      <c r="I3" s="3"/>
    </row>
    <row r="4" spans="1:9" ht="15" customHeight="1">
      <c r="A4" s="60"/>
      <c r="B4" s="61"/>
      <c r="C4" s="50" t="s">
        <v>9</v>
      </c>
      <c r="D4" s="50" t="s">
        <v>9</v>
      </c>
      <c r="E4" s="50" t="s">
        <v>9</v>
      </c>
      <c r="F4" s="50" t="s">
        <v>9</v>
      </c>
      <c r="G4" s="21"/>
      <c r="H4" s="3"/>
      <c r="I4" s="3"/>
    </row>
    <row r="5" spans="1:9" ht="15" customHeight="1">
      <c r="A5" s="26">
        <v>1</v>
      </c>
      <c r="B5" s="23" t="str">
        <f>'Measure Info'!B15</f>
        <v>Encounter, performed: Encounter inpatient at discharge</v>
      </c>
      <c r="C5" s="26">
        <v>1</v>
      </c>
      <c r="D5" s="26">
        <v>1</v>
      </c>
      <c r="E5" s="26">
        <v>0</v>
      </c>
      <c r="F5" s="26">
        <v>1</v>
      </c>
      <c r="G5" s="21"/>
      <c r="H5" s="3"/>
      <c r="I5" s="3"/>
    </row>
    <row r="6" spans="1:9" ht="15" customHeight="1">
      <c r="A6" s="26">
        <v>2</v>
      </c>
      <c r="B6" s="23" t="str">
        <f>'Measure Info'!B16</f>
        <v>Encounter, performed: Encounter ED at discharge</v>
      </c>
      <c r="C6" s="26">
        <v>1</v>
      </c>
      <c r="D6" s="26">
        <v>1</v>
      </c>
      <c r="E6" s="26">
        <v>0</v>
      </c>
      <c r="F6" s="26">
        <v>1</v>
      </c>
      <c r="G6" s="21"/>
      <c r="H6" s="3"/>
      <c r="I6" s="51">
        <v>0</v>
      </c>
    </row>
    <row r="7" spans="1:9" ht="15" customHeight="1">
      <c r="A7" s="26">
        <v>3</v>
      </c>
      <c r="B7" s="23" t="str">
        <f>'Measure Info'!B17</f>
        <v>Encounter admission date</v>
      </c>
      <c r="C7" s="26">
        <v>1</v>
      </c>
      <c r="D7" s="26">
        <v>1</v>
      </c>
      <c r="E7" s="26">
        <v>1</v>
      </c>
      <c r="F7" s="26">
        <v>1</v>
      </c>
      <c r="G7" s="21"/>
      <c r="H7" s="3"/>
      <c r="I7" s="51">
        <v>1</v>
      </c>
    </row>
    <row r="8" spans="1:9" ht="15" customHeight="1">
      <c r="A8" s="26">
        <v>4</v>
      </c>
      <c r="B8" s="23" t="str">
        <f>'Measure Info'!B18</f>
        <v>Encounter discharge date</v>
      </c>
      <c r="C8" s="26">
        <v>1</v>
      </c>
      <c r="D8" s="26">
        <v>1</v>
      </c>
      <c r="E8" s="26">
        <v>1</v>
      </c>
      <c r="F8" s="26">
        <v>1</v>
      </c>
      <c r="G8" s="21"/>
      <c r="H8" s="3"/>
      <c r="I8" s="52"/>
    </row>
    <row r="9" spans="1:9" ht="15" customHeight="1">
      <c r="A9" s="26">
        <v>5</v>
      </c>
      <c r="B9" s="23" t="str">
        <f>'Measure Info'!B19</f>
        <v>Schedule II and Schedule III opioids at discharge</v>
      </c>
      <c r="C9" s="26">
        <v>1</v>
      </c>
      <c r="D9" s="26">
        <v>0</v>
      </c>
      <c r="E9" s="26">
        <v>1</v>
      </c>
      <c r="F9" s="26">
        <v>1</v>
      </c>
      <c r="G9" s="21"/>
      <c r="H9" s="3"/>
      <c r="I9" s="3"/>
    </row>
    <row r="10" spans="1:9" ht="15" customHeight="1">
      <c r="A10" s="26">
        <v>6</v>
      </c>
      <c r="B10" s="23" t="str">
        <f>'Measure Info'!B20</f>
        <v>Schedule IV benzodiazepines at discharge</v>
      </c>
      <c r="C10" s="26">
        <v>1</v>
      </c>
      <c r="D10" s="26">
        <v>0</v>
      </c>
      <c r="E10" s="26">
        <v>1</v>
      </c>
      <c r="F10" s="26">
        <v>1</v>
      </c>
      <c r="G10" s="21"/>
      <c r="H10" s="3"/>
      <c r="I10" s="3"/>
    </row>
    <row r="11" spans="1:9" ht="15" customHeight="1">
      <c r="A11" s="26">
        <v>7</v>
      </c>
      <c r="B11" s="23" t="str">
        <f>'Measure Info'!B21</f>
        <v>Cancer diagnosis</v>
      </c>
      <c r="C11" s="26">
        <v>1</v>
      </c>
      <c r="D11" s="26">
        <v>1</v>
      </c>
      <c r="E11" s="26">
        <v>1</v>
      </c>
      <c r="F11" s="26">
        <v>1</v>
      </c>
      <c r="G11" s="21"/>
      <c r="H11" s="3"/>
      <c r="I11" s="3"/>
    </row>
    <row r="12" spans="1:9" ht="15" customHeight="1">
      <c r="A12" s="26">
        <v>8</v>
      </c>
      <c r="B12" s="23" t="str">
        <f>'Measure Info'!B22</f>
        <v>Order for palliative care</v>
      </c>
      <c r="C12" s="26">
        <v>1</v>
      </c>
      <c r="D12" s="26">
        <v>1</v>
      </c>
      <c r="E12" s="26">
        <v>1</v>
      </c>
      <c r="F12" s="26">
        <v>1</v>
      </c>
      <c r="G12" s="21"/>
      <c r="H12" s="3"/>
      <c r="I12" s="3"/>
    </row>
    <row r="13" spans="1:9" ht="15" customHeight="1">
      <c r="A13" s="26">
        <v>9</v>
      </c>
      <c r="B13" s="23" t="str">
        <f>'Measure Info'!B23</f>
        <v>Date of birth</v>
      </c>
      <c r="C13" s="26">
        <v>1</v>
      </c>
      <c r="D13" s="26">
        <v>1</v>
      </c>
      <c r="E13" s="26">
        <v>1</v>
      </c>
      <c r="F13" s="26">
        <v>1</v>
      </c>
      <c r="G13" s="21"/>
      <c r="H13" s="3"/>
      <c r="I13" s="3"/>
    </row>
    <row r="14" spans="1:9" ht="15" customHeight="1">
      <c r="A14" s="26">
        <v>10</v>
      </c>
      <c r="B14" s="23" t="str">
        <f>'Measure Info'!B24</f>
        <v>Ethnicity</v>
      </c>
      <c r="C14" s="26">
        <v>1</v>
      </c>
      <c r="D14" s="26">
        <v>1</v>
      </c>
      <c r="E14" s="26">
        <v>1</v>
      </c>
      <c r="F14" s="26">
        <v>1</v>
      </c>
      <c r="G14" s="21"/>
      <c r="H14" s="3"/>
      <c r="I14" s="3"/>
    </row>
    <row r="15" spans="1:9" ht="15" customHeight="1">
      <c r="A15" s="26">
        <v>11</v>
      </c>
      <c r="B15" s="23" t="str">
        <f>'Measure Info'!B25</f>
        <v>Payer</v>
      </c>
      <c r="C15" s="26">
        <v>1</v>
      </c>
      <c r="D15" s="26">
        <v>1</v>
      </c>
      <c r="E15" s="26">
        <v>1</v>
      </c>
      <c r="F15" s="26">
        <v>1</v>
      </c>
      <c r="G15" s="21"/>
      <c r="H15" s="3"/>
      <c r="I15" s="3"/>
    </row>
    <row r="16" spans="1:9" ht="15" customHeight="1">
      <c r="A16" s="26">
        <v>12</v>
      </c>
      <c r="B16" s="23" t="str">
        <f>'Measure Info'!B26</f>
        <v>Race</v>
      </c>
      <c r="C16" s="26">
        <v>1</v>
      </c>
      <c r="D16" s="26">
        <v>1</v>
      </c>
      <c r="E16" s="26">
        <v>1</v>
      </c>
      <c r="F16" s="26">
        <v>1</v>
      </c>
      <c r="G16" s="21"/>
      <c r="H16" s="3"/>
      <c r="I16" s="3"/>
    </row>
    <row r="17" spans="1:9" ht="15" customHeight="1">
      <c r="A17" s="26">
        <v>13</v>
      </c>
      <c r="B17" s="23" t="str">
        <f>'Measure Info'!B27</f>
        <v>ONC Administrative Sex</v>
      </c>
      <c r="C17" s="26">
        <v>1</v>
      </c>
      <c r="D17" s="26">
        <v>1</v>
      </c>
      <c r="E17" s="26">
        <v>1</v>
      </c>
      <c r="F17" s="26">
        <v>1</v>
      </c>
      <c r="G17" s="21"/>
      <c r="H17" s="3"/>
      <c r="I17" s="3"/>
    </row>
    <row r="18" spans="1:9" ht="15" customHeight="1">
      <c r="A18" s="26">
        <v>14</v>
      </c>
      <c r="B18" s="53" t="str">
        <f>'Measure Info'!B28</f>
        <v>-</v>
      </c>
      <c r="C18" s="54" t="s">
        <v>60</v>
      </c>
      <c r="D18" s="54" t="s">
        <v>60</v>
      </c>
      <c r="E18" s="54" t="s">
        <v>60</v>
      </c>
      <c r="F18" s="54" t="s">
        <v>60</v>
      </c>
      <c r="G18" s="21"/>
      <c r="H18" s="3"/>
      <c r="I18" s="3"/>
    </row>
    <row r="19" spans="1:9" ht="15" customHeight="1">
      <c r="A19" s="26">
        <v>15</v>
      </c>
      <c r="B19" s="53" t="str">
        <f>'Measure Info'!B29</f>
        <v>-</v>
      </c>
      <c r="C19" s="54" t="s">
        <v>60</v>
      </c>
      <c r="D19" s="54" t="s">
        <v>60</v>
      </c>
      <c r="E19" s="54" t="s">
        <v>60</v>
      </c>
      <c r="F19" s="54" t="s">
        <v>60</v>
      </c>
      <c r="G19" s="21"/>
      <c r="H19" s="3"/>
      <c r="I19" s="3"/>
    </row>
    <row r="20" spans="1:9" ht="15" customHeight="1">
      <c r="A20" s="26">
        <v>16</v>
      </c>
      <c r="B20" s="53" t="str">
        <f>'Measure Info'!B30</f>
        <v>-</v>
      </c>
      <c r="C20" s="54" t="s">
        <v>60</v>
      </c>
      <c r="D20" s="54" t="s">
        <v>60</v>
      </c>
      <c r="E20" s="54" t="s">
        <v>60</v>
      </c>
      <c r="F20" s="54" t="s">
        <v>60</v>
      </c>
      <c r="G20" s="21"/>
      <c r="H20" s="3"/>
      <c r="I20" s="3"/>
    </row>
    <row r="21" spans="1:9" ht="15" customHeight="1">
      <c r="A21" s="26">
        <v>17</v>
      </c>
      <c r="B21" s="53" t="str">
        <f>'Measure Info'!B31</f>
        <v>-</v>
      </c>
      <c r="C21" s="54" t="s">
        <v>60</v>
      </c>
      <c r="D21" s="54" t="s">
        <v>60</v>
      </c>
      <c r="E21" s="54" t="s">
        <v>60</v>
      </c>
      <c r="F21" s="54" t="s">
        <v>60</v>
      </c>
      <c r="G21" s="21"/>
      <c r="H21" s="3"/>
      <c r="I21" s="3"/>
    </row>
    <row r="22" spans="1:9" ht="15" customHeight="1">
      <c r="A22" s="26">
        <v>18</v>
      </c>
      <c r="B22" s="53" t="str">
        <f>'Measure Info'!B32</f>
        <v>-</v>
      </c>
      <c r="C22" s="54" t="s">
        <v>60</v>
      </c>
      <c r="D22" s="54" t="s">
        <v>60</v>
      </c>
      <c r="E22" s="54" t="s">
        <v>60</v>
      </c>
      <c r="F22" s="54" t="s">
        <v>60</v>
      </c>
      <c r="G22" s="21"/>
      <c r="H22" s="3"/>
      <c r="I22" s="3"/>
    </row>
    <row r="23" spans="1:9" ht="15" customHeight="1">
      <c r="A23" s="26">
        <v>19</v>
      </c>
      <c r="B23" s="53" t="str">
        <f>'Measure Info'!B33</f>
        <v>-</v>
      </c>
      <c r="C23" s="54" t="s">
        <v>60</v>
      </c>
      <c r="D23" s="54" t="s">
        <v>60</v>
      </c>
      <c r="E23" s="54" t="s">
        <v>60</v>
      </c>
      <c r="F23" s="54" t="s">
        <v>60</v>
      </c>
      <c r="G23" s="21"/>
      <c r="H23" s="3"/>
      <c r="I23" s="3"/>
    </row>
    <row r="24" spans="1:9" ht="15" customHeight="1">
      <c r="A24" s="26">
        <v>20</v>
      </c>
      <c r="B24" s="53" t="str">
        <f>'Measure Info'!B34</f>
        <v>-</v>
      </c>
      <c r="C24" s="54" t="s">
        <v>60</v>
      </c>
      <c r="D24" s="54" t="s">
        <v>60</v>
      </c>
      <c r="E24" s="54" t="s">
        <v>60</v>
      </c>
      <c r="F24" s="54" t="s">
        <v>60</v>
      </c>
      <c r="G24" s="21"/>
      <c r="H24" s="3"/>
      <c r="I24" s="3"/>
    </row>
    <row r="25" spans="1:9" ht="15" customHeight="1">
      <c r="A25" s="26">
        <v>21</v>
      </c>
      <c r="B25" s="53" t="str">
        <f>'Measure Info'!B35</f>
        <v>-</v>
      </c>
      <c r="C25" s="54" t="s">
        <v>60</v>
      </c>
      <c r="D25" s="54" t="s">
        <v>60</v>
      </c>
      <c r="E25" s="54" t="s">
        <v>60</v>
      </c>
      <c r="F25" s="54" t="s">
        <v>60</v>
      </c>
      <c r="G25" s="21"/>
      <c r="H25" s="3"/>
      <c r="I25" s="3"/>
    </row>
    <row r="26" spans="1:9" ht="15" customHeight="1">
      <c r="A26" s="26">
        <v>22</v>
      </c>
      <c r="B26" s="53" t="str">
        <f>'Measure Info'!B36</f>
        <v>-</v>
      </c>
      <c r="C26" s="54" t="s">
        <v>60</v>
      </c>
      <c r="D26" s="54" t="s">
        <v>60</v>
      </c>
      <c r="E26" s="54" t="s">
        <v>60</v>
      </c>
      <c r="F26" s="54" t="s">
        <v>60</v>
      </c>
      <c r="G26" s="21"/>
      <c r="H26" s="3"/>
      <c r="I26" s="3"/>
    </row>
    <row r="27" spans="1:9" ht="15" customHeight="1">
      <c r="A27" s="26">
        <v>23</v>
      </c>
      <c r="B27" s="53" t="str">
        <f>'Measure Info'!B37</f>
        <v>-</v>
      </c>
      <c r="C27" s="54" t="s">
        <v>60</v>
      </c>
      <c r="D27" s="54" t="s">
        <v>60</v>
      </c>
      <c r="E27" s="54" t="s">
        <v>60</v>
      </c>
      <c r="F27" s="54" t="s">
        <v>60</v>
      </c>
      <c r="G27" s="21"/>
      <c r="H27" s="3"/>
      <c r="I27" s="3"/>
    </row>
    <row r="28" spans="1:9" ht="15" customHeight="1">
      <c r="A28" s="26">
        <v>24</v>
      </c>
      <c r="B28" s="53" t="str">
        <f>'Measure Info'!B38</f>
        <v>-</v>
      </c>
      <c r="C28" s="54" t="s">
        <v>60</v>
      </c>
      <c r="D28" s="54" t="s">
        <v>60</v>
      </c>
      <c r="E28" s="54" t="s">
        <v>60</v>
      </c>
      <c r="F28" s="54" t="s">
        <v>60</v>
      </c>
      <c r="G28" s="21"/>
      <c r="H28" s="3"/>
      <c r="I28" s="3"/>
    </row>
    <row r="29" spans="1:9" ht="15" customHeight="1">
      <c r="A29" s="26">
        <v>25</v>
      </c>
      <c r="B29" s="53" t="str">
        <f>'Measure Info'!B39</f>
        <v>-</v>
      </c>
      <c r="C29" s="54" t="s">
        <v>60</v>
      </c>
      <c r="D29" s="54" t="s">
        <v>60</v>
      </c>
      <c r="E29" s="54" t="s">
        <v>60</v>
      </c>
      <c r="F29" s="54" t="s">
        <v>60</v>
      </c>
      <c r="G29" s="21"/>
      <c r="H29" s="3"/>
      <c r="I29" s="3"/>
    </row>
    <row r="30" spans="1:9" ht="15" customHeight="1">
      <c r="A30" s="26">
        <v>26</v>
      </c>
      <c r="B30" s="53" t="str">
        <f>'Measure Info'!B40</f>
        <v>-</v>
      </c>
      <c r="C30" s="54" t="s">
        <v>60</v>
      </c>
      <c r="D30" s="54" t="s">
        <v>60</v>
      </c>
      <c r="E30" s="54" t="s">
        <v>60</v>
      </c>
      <c r="F30" s="54" t="s">
        <v>60</v>
      </c>
      <c r="G30" s="21"/>
      <c r="H30" s="3"/>
      <c r="I30" s="3"/>
    </row>
    <row r="31" spans="1:9" ht="15" customHeight="1">
      <c r="A31" s="26">
        <v>27</v>
      </c>
      <c r="B31" s="53" t="str">
        <f>'Measure Info'!B41</f>
        <v>-</v>
      </c>
      <c r="C31" s="54" t="s">
        <v>60</v>
      </c>
      <c r="D31" s="54" t="s">
        <v>60</v>
      </c>
      <c r="E31" s="54" t="s">
        <v>60</v>
      </c>
      <c r="F31" s="54" t="s">
        <v>60</v>
      </c>
      <c r="G31" s="21"/>
      <c r="H31" s="3"/>
      <c r="I31" s="3"/>
    </row>
    <row r="32" spans="1:9" ht="15" customHeight="1">
      <c r="A32" s="26">
        <v>28</v>
      </c>
      <c r="B32" s="53" t="str">
        <f>'Measure Info'!B42</f>
        <v>-</v>
      </c>
      <c r="C32" s="54" t="s">
        <v>60</v>
      </c>
      <c r="D32" s="54" t="s">
        <v>60</v>
      </c>
      <c r="E32" s="54" t="s">
        <v>60</v>
      </c>
      <c r="F32" s="54" t="s">
        <v>60</v>
      </c>
      <c r="G32" s="21"/>
      <c r="H32" s="3"/>
      <c r="I32" s="3"/>
    </row>
    <row r="33" spans="1:9" ht="15" customHeight="1">
      <c r="A33" s="26">
        <v>29</v>
      </c>
      <c r="B33" s="53" t="str">
        <f>'Measure Info'!B43</f>
        <v>-</v>
      </c>
      <c r="C33" s="54" t="s">
        <v>60</v>
      </c>
      <c r="D33" s="54" t="s">
        <v>60</v>
      </c>
      <c r="E33" s="54" t="s">
        <v>60</v>
      </c>
      <c r="F33" s="54" t="s">
        <v>60</v>
      </c>
      <c r="G33" s="21"/>
      <c r="H33" s="3"/>
      <c r="I33" s="3"/>
    </row>
    <row r="34" spans="1:9" ht="15" customHeight="1">
      <c r="A34" s="26">
        <v>30</v>
      </c>
      <c r="B34" s="53" t="str">
        <f>'Measure Info'!B44</f>
        <v>-</v>
      </c>
      <c r="C34" s="54" t="s">
        <v>60</v>
      </c>
      <c r="D34" s="54" t="s">
        <v>60</v>
      </c>
      <c r="E34" s="54" t="s">
        <v>60</v>
      </c>
      <c r="F34" s="54" t="s">
        <v>60</v>
      </c>
      <c r="G34" s="21"/>
      <c r="H34" s="3"/>
      <c r="I34" s="3"/>
    </row>
    <row r="35" spans="1:9" ht="15" customHeight="1">
      <c r="A35" s="25"/>
      <c r="B35" s="53" t="str">
        <f>'Measure Info'!B45</f>
        <v>-</v>
      </c>
      <c r="C35" s="54" t="s">
        <v>60</v>
      </c>
      <c r="D35" s="54" t="s">
        <v>60</v>
      </c>
      <c r="E35" s="54" t="s">
        <v>60</v>
      </c>
      <c r="F35" s="54" t="s">
        <v>60</v>
      </c>
      <c r="G35" s="21"/>
      <c r="H35" s="3"/>
      <c r="I35" s="3"/>
    </row>
    <row r="36" spans="1:9" ht="15" customHeight="1">
      <c r="A36" s="25"/>
      <c r="B36" s="53" t="str">
        <f>'Measure Info'!B46</f>
        <v>-</v>
      </c>
      <c r="C36" s="54" t="s">
        <v>60</v>
      </c>
      <c r="D36" s="54" t="s">
        <v>60</v>
      </c>
      <c r="E36" s="54" t="s">
        <v>60</v>
      </c>
      <c r="F36" s="54" t="s">
        <v>60</v>
      </c>
      <c r="G36" s="21"/>
      <c r="H36" s="3"/>
      <c r="I36" s="3"/>
    </row>
    <row r="37" spans="1:9" ht="15" customHeight="1">
      <c r="A37" s="25"/>
      <c r="B37" s="53" t="str">
        <f>'Measure Info'!B47</f>
        <v>-</v>
      </c>
      <c r="C37" s="54" t="s">
        <v>60</v>
      </c>
      <c r="D37" s="54" t="s">
        <v>60</v>
      </c>
      <c r="E37" s="54" t="s">
        <v>60</v>
      </c>
      <c r="F37" s="54" t="s">
        <v>60</v>
      </c>
      <c r="G37" s="21"/>
      <c r="H37" s="3"/>
      <c r="I37" s="3"/>
    </row>
    <row r="38" spans="1:9" ht="15" customHeight="1">
      <c r="A38" s="25"/>
      <c r="B38" s="53" t="str">
        <f>'Measure Info'!B48</f>
        <v>-</v>
      </c>
      <c r="C38" s="54" t="s">
        <v>60</v>
      </c>
      <c r="D38" s="54" t="s">
        <v>60</v>
      </c>
      <c r="E38" s="54" t="s">
        <v>60</v>
      </c>
      <c r="F38" s="54" t="s">
        <v>60</v>
      </c>
      <c r="G38" s="21"/>
      <c r="H38" s="3"/>
      <c r="I38" s="3"/>
    </row>
    <row r="39" spans="1:9" ht="15" customHeight="1">
      <c r="A39" s="25"/>
      <c r="B39" s="53" t="str">
        <f>'Measure Info'!B49</f>
        <v>-</v>
      </c>
      <c r="C39" s="54" t="s">
        <v>60</v>
      </c>
      <c r="D39" s="54" t="s">
        <v>60</v>
      </c>
      <c r="E39" s="54" t="s">
        <v>60</v>
      </c>
      <c r="F39" s="54" t="s">
        <v>60</v>
      </c>
      <c r="G39" s="21"/>
      <c r="H39" s="3"/>
      <c r="I39" s="3"/>
    </row>
    <row r="40" spans="1:9" ht="15" customHeight="1">
      <c r="A40" s="25"/>
      <c r="B40" s="53" t="str">
        <f>'Measure Info'!B50</f>
        <v>-</v>
      </c>
      <c r="C40" s="54" t="s">
        <v>60</v>
      </c>
      <c r="D40" s="54" t="s">
        <v>60</v>
      </c>
      <c r="E40" s="54" t="s">
        <v>60</v>
      </c>
      <c r="F40" s="54" t="s">
        <v>60</v>
      </c>
      <c r="G40" s="21"/>
      <c r="H40" s="3"/>
      <c r="I40" s="3"/>
    </row>
    <row r="41" spans="1:9" ht="15" customHeight="1">
      <c r="A41" s="25"/>
      <c r="B41" s="53" t="str">
        <f>'Measure Info'!B51</f>
        <v>-</v>
      </c>
      <c r="C41" s="54" t="s">
        <v>60</v>
      </c>
      <c r="D41" s="54" t="s">
        <v>60</v>
      </c>
      <c r="E41" s="54" t="s">
        <v>60</v>
      </c>
      <c r="F41" s="54" t="s">
        <v>60</v>
      </c>
      <c r="G41" s="21"/>
      <c r="H41" s="3"/>
      <c r="I41" s="3"/>
    </row>
    <row r="42" spans="1:9" ht="15" customHeight="1">
      <c r="A42" s="25"/>
      <c r="B42" s="53" t="str">
        <f>'Measure Info'!B52</f>
        <v>-</v>
      </c>
      <c r="C42" s="54" t="s">
        <v>60</v>
      </c>
      <c r="D42" s="54" t="s">
        <v>60</v>
      </c>
      <c r="E42" s="54" t="s">
        <v>60</v>
      </c>
      <c r="F42" s="54" t="s">
        <v>60</v>
      </c>
      <c r="G42" s="21"/>
      <c r="H42" s="3"/>
      <c r="I42" s="3"/>
    </row>
    <row r="43" spans="1:9" ht="15" customHeight="1">
      <c r="A43" s="25"/>
      <c r="B43" s="53" t="str">
        <f>'Measure Info'!B53</f>
        <v>-</v>
      </c>
      <c r="C43" s="54" t="s">
        <v>60</v>
      </c>
      <c r="D43" s="54" t="s">
        <v>60</v>
      </c>
      <c r="E43" s="54" t="s">
        <v>60</v>
      </c>
      <c r="F43" s="54" t="s">
        <v>60</v>
      </c>
      <c r="G43" s="21"/>
      <c r="H43" s="3"/>
      <c r="I43" s="3"/>
    </row>
    <row r="44" spans="1:9" ht="15" customHeight="1">
      <c r="A44" s="25"/>
      <c r="B44" s="53" t="str">
        <f>'Measure Info'!B54</f>
        <v>-</v>
      </c>
      <c r="C44" s="54" t="s">
        <v>60</v>
      </c>
      <c r="D44" s="54" t="s">
        <v>60</v>
      </c>
      <c r="E44" s="54" t="s">
        <v>60</v>
      </c>
      <c r="F44" s="54" t="s">
        <v>60</v>
      </c>
      <c r="G44" s="21"/>
      <c r="H44" s="3"/>
      <c r="I44" s="3"/>
    </row>
    <row r="45" spans="1:9" ht="15" customHeight="1">
      <c r="A45" s="25"/>
      <c r="B45" s="53" t="str">
        <f>'Measure Info'!B55</f>
        <v>-</v>
      </c>
      <c r="C45" s="54" t="s">
        <v>60</v>
      </c>
      <c r="D45" s="54" t="s">
        <v>60</v>
      </c>
      <c r="E45" s="54" t="s">
        <v>60</v>
      </c>
      <c r="F45" s="54" t="s">
        <v>60</v>
      </c>
      <c r="G45" s="21"/>
      <c r="H45" s="3"/>
      <c r="I45" s="3"/>
    </row>
    <row r="46" spans="1:9" ht="15" customHeight="1">
      <c r="A46" s="25"/>
      <c r="B46" s="53" t="str">
        <f>'Measure Info'!B56</f>
        <v>-</v>
      </c>
      <c r="C46" s="54" t="s">
        <v>60</v>
      </c>
      <c r="D46" s="54" t="s">
        <v>60</v>
      </c>
      <c r="E46" s="54" t="s">
        <v>60</v>
      </c>
      <c r="F46" s="54" t="s">
        <v>60</v>
      </c>
      <c r="G46" s="21"/>
      <c r="H46" s="3"/>
      <c r="I46" s="3"/>
    </row>
    <row r="47" spans="1:9" ht="15" customHeight="1">
      <c r="A47" s="25"/>
      <c r="B47" s="53" t="str">
        <f>'Measure Info'!B57</f>
        <v>-</v>
      </c>
      <c r="C47" s="54" t="s">
        <v>60</v>
      </c>
      <c r="D47" s="54" t="s">
        <v>60</v>
      </c>
      <c r="E47" s="54" t="s">
        <v>60</v>
      </c>
      <c r="F47" s="54" t="s">
        <v>60</v>
      </c>
      <c r="G47" s="21"/>
      <c r="H47" s="3"/>
      <c r="I47" s="3"/>
    </row>
    <row r="48" spans="1:9" ht="15" customHeight="1">
      <c r="A48" s="25"/>
      <c r="B48" s="53" t="str">
        <f>'Measure Info'!B58</f>
        <v>-</v>
      </c>
      <c r="C48" s="54" t="s">
        <v>60</v>
      </c>
      <c r="D48" s="54" t="s">
        <v>60</v>
      </c>
      <c r="E48" s="54" t="s">
        <v>60</v>
      </c>
      <c r="F48" s="54" t="s">
        <v>60</v>
      </c>
      <c r="G48" s="21"/>
      <c r="H48" s="3"/>
      <c r="I48" s="3"/>
    </row>
    <row r="49" spans="1:9" ht="15" customHeight="1">
      <c r="A49" s="25"/>
      <c r="B49" s="53" t="str">
        <f>'Measure Info'!B59</f>
        <v>-</v>
      </c>
      <c r="C49" s="54" t="s">
        <v>60</v>
      </c>
      <c r="D49" s="54" t="s">
        <v>60</v>
      </c>
      <c r="E49" s="54" t="s">
        <v>60</v>
      </c>
      <c r="F49" s="54" t="s">
        <v>60</v>
      </c>
      <c r="G49" s="21"/>
      <c r="H49" s="3"/>
      <c r="I49" s="3"/>
    </row>
    <row r="50" spans="1:9" ht="15" customHeight="1">
      <c r="A50" s="25"/>
      <c r="B50" s="53" t="str">
        <f>'Measure Info'!B60</f>
        <v>-</v>
      </c>
      <c r="C50" s="54" t="s">
        <v>60</v>
      </c>
      <c r="D50" s="54" t="s">
        <v>60</v>
      </c>
      <c r="E50" s="54" t="s">
        <v>60</v>
      </c>
      <c r="F50" s="54" t="s">
        <v>60</v>
      </c>
      <c r="G50" s="21"/>
      <c r="H50" s="3"/>
      <c r="I50" s="3"/>
    </row>
    <row r="51" spans="1:9" ht="15" customHeight="1">
      <c r="A51" s="25"/>
      <c r="B51" s="53" t="str">
        <f>'Measure Info'!B61</f>
        <v>-</v>
      </c>
      <c r="C51" s="54" t="s">
        <v>60</v>
      </c>
      <c r="D51" s="54" t="s">
        <v>60</v>
      </c>
      <c r="E51" s="54" t="s">
        <v>60</v>
      </c>
      <c r="F51" s="54" t="s">
        <v>60</v>
      </c>
      <c r="G51" s="21"/>
      <c r="H51" s="3"/>
      <c r="I51" s="3"/>
    </row>
    <row r="52" spans="1:9" ht="15" customHeight="1">
      <c r="A52" s="25"/>
      <c r="B52" s="53" t="str">
        <f>'Measure Info'!B62</f>
        <v>-</v>
      </c>
      <c r="C52" s="54" t="s">
        <v>60</v>
      </c>
      <c r="D52" s="54" t="s">
        <v>60</v>
      </c>
      <c r="E52" s="54" t="s">
        <v>60</v>
      </c>
      <c r="F52" s="54" t="s">
        <v>60</v>
      </c>
      <c r="G52" s="21"/>
      <c r="H52" s="3"/>
      <c r="I52" s="3"/>
    </row>
    <row r="53" spans="1:9" ht="15" customHeight="1">
      <c r="A53" s="25"/>
      <c r="B53" s="53" t="str">
        <f>'Measure Info'!B63</f>
        <v>-</v>
      </c>
      <c r="C53" s="54" t="s">
        <v>60</v>
      </c>
      <c r="D53" s="54" t="s">
        <v>60</v>
      </c>
      <c r="E53" s="54" t="s">
        <v>60</v>
      </c>
      <c r="F53" s="54" t="s">
        <v>60</v>
      </c>
      <c r="G53" s="21"/>
      <c r="H53" s="3"/>
      <c r="I53" s="3"/>
    </row>
    <row r="54" spans="1:9" ht="15" customHeight="1">
      <c r="A54" s="25"/>
      <c r="B54" s="53" t="str">
        <f>'Measure Info'!B64</f>
        <v>-</v>
      </c>
      <c r="C54" s="54" t="s">
        <v>60</v>
      </c>
      <c r="D54" s="54" t="s">
        <v>60</v>
      </c>
      <c r="E54" s="54" t="s">
        <v>60</v>
      </c>
      <c r="F54" s="54" t="s">
        <v>60</v>
      </c>
      <c r="G54" s="21"/>
      <c r="H54" s="3"/>
      <c r="I54" s="3"/>
    </row>
    <row r="55" spans="1:9" ht="15" customHeight="1">
      <c r="A55" s="25"/>
      <c r="B55" s="53" t="str">
        <f>'Measure Info'!B65</f>
        <v>-</v>
      </c>
      <c r="C55" s="54" t="s">
        <v>60</v>
      </c>
      <c r="D55" s="54" t="s">
        <v>60</v>
      </c>
      <c r="E55" s="54" t="s">
        <v>60</v>
      </c>
      <c r="F55" s="54" t="s">
        <v>60</v>
      </c>
      <c r="G55" s="21"/>
      <c r="H55" s="3"/>
      <c r="I55" s="3"/>
    </row>
    <row r="56" spans="1:9" ht="15" customHeight="1">
      <c r="A56" s="25"/>
      <c r="B56" s="53" t="str">
        <f>'Measure Info'!B66</f>
        <v>-</v>
      </c>
      <c r="C56" s="54" t="s">
        <v>60</v>
      </c>
      <c r="D56" s="54" t="s">
        <v>60</v>
      </c>
      <c r="E56" s="54" t="s">
        <v>60</v>
      </c>
      <c r="F56" s="54" t="s">
        <v>60</v>
      </c>
      <c r="G56" s="21"/>
      <c r="H56" s="3"/>
      <c r="I56" s="3"/>
    </row>
    <row r="57" spans="1:9" ht="15" customHeight="1">
      <c r="A57" s="25"/>
      <c r="B57" s="53" t="str">
        <f>'Measure Info'!B67</f>
        <v>-</v>
      </c>
      <c r="C57" s="54" t="s">
        <v>60</v>
      </c>
      <c r="D57" s="54" t="s">
        <v>60</v>
      </c>
      <c r="E57" s="54" t="s">
        <v>60</v>
      </c>
      <c r="F57" s="54" t="s">
        <v>60</v>
      </c>
      <c r="G57" s="21"/>
      <c r="H57" s="3"/>
      <c r="I57" s="3"/>
    </row>
    <row r="58" spans="1:9" ht="15" customHeight="1">
      <c r="A58" s="25"/>
      <c r="B58" s="53" t="str">
        <f>'Measure Info'!B68</f>
        <v>-</v>
      </c>
      <c r="C58" s="54" t="s">
        <v>60</v>
      </c>
      <c r="D58" s="54" t="s">
        <v>60</v>
      </c>
      <c r="E58" s="54" t="s">
        <v>60</v>
      </c>
      <c r="F58" s="54" t="s">
        <v>60</v>
      </c>
      <c r="G58" s="21"/>
      <c r="H58" s="3"/>
      <c r="I58" s="3"/>
    </row>
    <row r="59" spans="1:9" ht="15" customHeight="1">
      <c r="A59" s="25"/>
      <c r="B59" s="53" t="str">
        <f>'Measure Info'!B69</f>
        <v>-</v>
      </c>
      <c r="C59" s="54" t="s">
        <v>60</v>
      </c>
      <c r="D59" s="54" t="s">
        <v>60</v>
      </c>
      <c r="E59" s="54" t="s">
        <v>60</v>
      </c>
      <c r="F59" s="54" t="s">
        <v>60</v>
      </c>
      <c r="G59" s="21"/>
      <c r="H59" s="3"/>
      <c r="I59" s="3"/>
    </row>
    <row r="60" spans="1:9" ht="15" customHeight="1">
      <c r="A60" s="25"/>
      <c r="B60" s="53" t="str">
        <f>'Measure Info'!B70</f>
        <v>-</v>
      </c>
      <c r="C60" s="54" t="s">
        <v>60</v>
      </c>
      <c r="D60" s="54" t="s">
        <v>60</v>
      </c>
      <c r="E60" s="54" t="s">
        <v>60</v>
      </c>
      <c r="F60" s="54" t="s">
        <v>60</v>
      </c>
      <c r="G60" s="21"/>
      <c r="H60" s="3"/>
      <c r="I60" s="3"/>
    </row>
    <row r="61" spans="1:9" ht="15" customHeight="1">
      <c r="A61" s="25"/>
      <c r="B61" s="53" t="str">
        <f>'Measure Info'!B71</f>
        <v>-</v>
      </c>
      <c r="C61" s="54" t="s">
        <v>60</v>
      </c>
      <c r="D61" s="54" t="s">
        <v>60</v>
      </c>
      <c r="E61" s="54" t="s">
        <v>60</v>
      </c>
      <c r="F61" s="54" t="s">
        <v>60</v>
      </c>
      <c r="G61" s="21"/>
      <c r="H61" s="3"/>
      <c r="I61" s="3"/>
    </row>
    <row r="62" spans="1:9" ht="15" customHeight="1">
      <c r="A62" s="25"/>
      <c r="B62" s="53" t="str">
        <f>'Measure Info'!B72</f>
        <v>-</v>
      </c>
      <c r="C62" s="54" t="s">
        <v>60</v>
      </c>
      <c r="D62" s="54" t="s">
        <v>60</v>
      </c>
      <c r="E62" s="54" t="s">
        <v>60</v>
      </c>
      <c r="F62" s="54" t="s">
        <v>60</v>
      </c>
      <c r="G62" s="21"/>
      <c r="H62" s="3"/>
      <c r="I62" s="3"/>
    </row>
    <row r="63" spans="1:9" ht="15" customHeight="1">
      <c r="A63" s="25"/>
      <c r="B63" s="53" t="str">
        <f>'Measure Info'!B73</f>
        <v>-</v>
      </c>
      <c r="C63" s="54" t="s">
        <v>60</v>
      </c>
      <c r="D63" s="54" t="s">
        <v>60</v>
      </c>
      <c r="E63" s="54" t="s">
        <v>60</v>
      </c>
      <c r="F63" s="54" t="s">
        <v>60</v>
      </c>
      <c r="G63" s="21"/>
      <c r="H63" s="3"/>
      <c r="I63" s="3"/>
    </row>
    <row r="64" spans="1:9" ht="15" customHeight="1">
      <c r="A64" s="25"/>
      <c r="B64" s="53" t="str">
        <f>'Measure Info'!B74</f>
        <v>-</v>
      </c>
      <c r="C64" s="54" t="s">
        <v>60</v>
      </c>
      <c r="D64" s="54" t="s">
        <v>60</v>
      </c>
      <c r="E64" s="54" t="s">
        <v>60</v>
      </c>
      <c r="F64" s="54" t="s">
        <v>60</v>
      </c>
      <c r="G64" s="21"/>
      <c r="H64" s="3"/>
      <c r="I64" s="3"/>
    </row>
    <row r="65" spans="1:9" ht="15" customHeight="1">
      <c r="A65" s="25"/>
      <c r="B65" s="53" t="str">
        <f>'Measure Info'!B75</f>
        <v>-</v>
      </c>
      <c r="C65" s="54" t="s">
        <v>60</v>
      </c>
      <c r="D65" s="54" t="s">
        <v>60</v>
      </c>
      <c r="E65" s="54" t="s">
        <v>60</v>
      </c>
      <c r="F65" s="54" t="s">
        <v>60</v>
      </c>
      <c r="G65" s="21"/>
      <c r="H65" s="3"/>
      <c r="I65" s="3"/>
    </row>
    <row r="66" spans="1:9" ht="15" customHeight="1">
      <c r="A66" s="25"/>
      <c r="B66" s="53" t="str">
        <f>'Measure Info'!B76</f>
        <v>-</v>
      </c>
      <c r="C66" s="54" t="s">
        <v>60</v>
      </c>
      <c r="D66" s="54" t="s">
        <v>60</v>
      </c>
      <c r="E66" s="54" t="s">
        <v>60</v>
      </c>
      <c r="F66" s="54" t="s">
        <v>60</v>
      </c>
      <c r="G66" s="21"/>
      <c r="H66" s="3"/>
      <c r="I66" s="3"/>
    </row>
    <row r="67" spans="1:9" ht="15" customHeight="1">
      <c r="A67" s="25"/>
      <c r="B67" s="53" t="str">
        <f>'Measure Info'!B77</f>
        <v>-</v>
      </c>
      <c r="C67" s="54" t="s">
        <v>60</v>
      </c>
      <c r="D67" s="54" t="s">
        <v>60</v>
      </c>
      <c r="E67" s="54" t="s">
        <v>60</v>
      </c>
      <c r="F67" s="54" t="s">
        <v>60</v>
      </c>
      <c r="G67" s="21"/>
      <c r="H67" s="3"/>
      <c r="I67" s="3"/>
    </row>
    <row r="68" spans="1:9" ht="15" customHeight="1">
      <c r="A68" s="25"/>
      <c r="B68" s="53" t="str">
        <f>'Measure Info'!B78</f>
        <v>-</v>
      </c>
      <c r="C68" s="54" t="s">
        <v>60</v>
      </c>
      <c r="D68" s="54" t="s">
        <v>60</v>
      </c>
      <c r="E68" s="54" t="s">
        <v>60</v>
      </c>
      <c r="F68" s="54" t="s">
        <v>60</v>
      </c>
      <c r="G68" s="21"/>
      <c r="H68" s="3"/>
      <c r="I68" s="3"/>
    </row>
    <row r="69" spans="1:9" ht="15" customHeight="1">
      <c r="A69" s="25"/>
      <c r="B69" s="53" t="str">
        <f>'Measure Info'!B79</f>
        <v>-</v>
      </c>
      <c r="C69" s="54" t="s">
        <v>60</v>
      </c>
      <c r="D69" s="54" t="s">
        <v>60</v>
      </c>
      <c r="E69" s="54" t="s">
        <v>60</v>
      </c>
      <c r="F69" s="54" t="s">
        <v>60</v>
      </c>
      <c r="G69" s="21"/>
      <c r="H69" s="3"/>
      <c r="I69" s="3"/>
    </row>
    <row r="70" spans="1:9" ht="15" customHeight="1">
      <c r="A70" s="25"/>
      <c r="B70" s="53" t="str">
        <f>'Measure Info'!B80</f>
        <v>-</v>
      </c>
      <c r="C70" s="54" t="s">
        <v>60</v>
      </c>
      <c r="D70" s="54" t="s">
        <v>60</v>
      </c>
      <c r="E70" s="54" t="s">
        <v>60</v>
      </c>
      <c r="F70" s="54" t="s">
        <v>60</v>
      </c>
      <c r="G70" s="21"/>
      <c r="H70" s="3"/>
      <c r="I70" s="3"/>
    </row>
    <row r="71" spans="1:9" ht="15" customHeight="1">
      <c r="A71" s="25"/>
      <c r="B71" s="53" t="str">
        <f>'Measure Info'!B81</f>
        <v>-</v>
      </c>
      <c r="C71" s="54" t="s">
        <v>60</v>
      </c>
      <c r="D71" s="54" t="s">
        <v>60</v>
      </c>
      <c r="E71" s="54" t="s">
        <v>60</v>
      </c>
      <c r="F71" s="54" t="s">
        <v>60</v>
      </c>
      <c r="G71" s="21"/>
      <c r="H71" s="3"/>
      <c r="I71" s="3"/>
    </row>
    <row r="72" spans="1:9" ht="15" customHeight="1">
      <c r="A72" s="25"/>
      <c r="B72" s="53" t="s">
        <v>60</v>
      </c>
      <c r="C72" s="54" t="s">
        <v>60</v>
      </c>
      <c r="D72" s="54" t="s">
        <v>60</v>
      </c>
      <c r="E72" s="54" t="s">
        <v>60</v>
      </c>
      <c r="F72" s="54" t="s">
        <v>60</v>
      </c>
      <c r="G72" s="21"/>
      <c r="H72" s="3"/>
      <c r="I72" s="3"/>
    </row>
    <row r="73" spans="1:9" ht="15" customHeight="1">
      <c r="A73" s="25"/>
      <c r="B73" s="53" t="s">
        <v>60</v>
      </c>
      <c r="C73" s="54" t="s">
        <v>60</v>
      </c>
      <c r="D73" s="54" t="s">
        <v>60</v>
      </c>
      <c r="E73" s="54" t="s">
        <v>60</v>
      </c>
      <c r="F73" s="54" t="s">
        <v>60</v>
      </c>
      <c r="G73" s="21"/>
      <c r="H73" s="3"/>
      <c r="I73" s="3"/>
    </row>
    <row r="74" spans="1:9" ht="15" customHeight="1">
      <c r="A74" s="25"/>
      <c r="B74" s="53" t="s">
        <v>60</v>
      </c>
      <c r="C74" s="54" t="s">
        <v>60</v>
      </c>
      <c r="D74" s="54" t="s">
        <v>60</v>
      </c>
      <c r="E74" s="54" t="s">
        <v>60</v>
      </c>
      <c r="F74" s="54" t="s">
        <v>60</v>
      </c>
      <c r="G74" s="21"/>
      <c r="H74" s="3"/>
      <c r="I74" s="3"/>
    </row>
    <row r="75" spans="1:9" ht="15" customHeight="1">
      <c r="A75" s="25"/>
      <c r="B75" s="53" t="s">
        <v>60</v>
      </c>
      <c r="C75" s="54" t="s">
        <v>60</v>
      </c>
      <c r="D75" s="54" t="s">
        <v>60</v>
      </c>
      <c r="E75" s="54" t="s">
        <v>60</v>
      </c>
      <c r="F75" s="54" t="s">
        <v>60</v>
      </c>
      <c r="G75" s="21"/>
      <c r="H75" s="3"/>
      <c r="I75" s="3"/>
    </row>
    <row r="76" spans="1:9" ht="15" customHeight="1">
      <c r="A76" s="25"/>
      <c r="B76" s="53" t="s">
        <v>60</v>
      </c>
      <c r="C76" s="54" t="s">
        <v>60</v>
      </c>
      <c r="D76" s="54" t="s">
        <v>60</v>
      </c>
      <c r="E76" s="54" t="s">
        <v>60</v>
      </c>
      <c r="F76" s="54" t="s">
        <v>60</v>
      </c>
      <c r="G76" s="21"/>
      <c r="H76" s="3"/>
      <c r="I76" s="3"/>
    </row>
    <row r="77" spans="1:9" ht="15" customHeight="1">
      <c r="A77" s="25"/>
      <c r="B77" s="53" t="s">
        <v>60</v>
      </c>
      <c r="C77" s="54" t="s">
        <v>60</v>
      </c>
      <c r="D77" s="54" t="s">
        <v>60</v>
      </c>
      <c r="E77" s="54" t="s">
        <v>60</v>
      </c>
      <c r="F77" s="54" t="s">
        <v>60</v>
      </c>
      <c r="G77" s="21"/>
      <c r="H77" s="3"/>
      <c r="I77" s="3"/>
    </row>
    <row r="78" spans="1:9" ht="15" customHeight="1">
      <c r="A78" s="25"/>
      <c r="B78" s="53" t="s">
        <v>60</v>
      </c>
      <c r="C78" s="54" t="s">
        <v>60</v>
      </c>
      <c r="D78" s="54" t="s">
        <v>60</v>
      </c>
      <c r="E78" s="54" t="s">
        <v>60</v>
      </c>
      <c r="F78" s="54" t="s">
        <v>60</v>
      </c>
      <c r="G78" s="21"/>
      <c r="H78" s="3"/>
      <c r="I78" s="3"/>
    </row>
    <row r="79" spans="1:9" ht="15" customHeight="1">
      <c r="A79" s="25"/>
      <c r="B79" s="53" t="s">
        <v>60</v>
      </c>
      <c r="C79" s="54" t="s">
        <v>60</v>
      </c>
      <c r="D79" s="54" t="s">
        <v>60</v>
      </c>
      <c r="E79" s="54" t="s">
        <v>60</v>
      </c>
      <c r="F79" s="54" t="s">
        <v>60</v>
      </c>
      <c r="G79" s="21"/>
      <c r="H79" s="3"/>
      <c r="I79" s="3"/>
    </row>
    <row r="80" spans="1:9" ht="15" customHeight="1">
      <c r="A80" s="25"/>
      <c r="B80" s="53" t="s">
        <v>60</v>
      </c>
      <c r="C80" s="54" t="s">
        <v>60</v>
      </c>
      <c r="D80" s="54" t="s">
        <v>60</v>
      </c>
      <c r="E80" s="54" t="s">
        <v>60</v>
      </c>
      <c r="F80" s="54" t="s">
        <v>60</v>
      </c>
      <c r="G80" s="21"/>
      <c r="H80" s="3"/>
      <c r="I80" s="3"/>
    </row>
    <row r="81" spans="1:9" ht="15" customHeight="1">
      <c r="A81" s="25"/>
      <c r="B81" s="53" t="s">
        <v>60</v>
      </c>
      <c r="C81" s="54" t="s">
        <v>60</v>
      </c>
      <c r="D81" s="54" t="s">
        <v>60</v>
      </c>
      <c r="E81" s="54" t="s">
        <v>60</v>
      </c>
      <c r="F81" s="54" t="s">
        <v>60</v>
      </c>
      <c r="G81" s="21"/>
      <c r="H81" s="3"/>
      <c r="I81" s="3"/>
    </row>
    <row r="82" spans="1:9" ht="15" customHeight="1">
      <c r="A82" s="25"/>
      <c r="B82" s="53" t="s">
        <v>60</v>
      </c>
      <c r="C82" s="54" t="s">
        <v>60</v>
      </c>
      <c r="D82" s="54" t="s">
        <v>60</v>
      </c>
      <c r="E82" s="54" t="s">
        <v>60</v>
      </c>
      <c r="F82" s="54" t="s">
        <v>60</v>
      </c>
      <c r="G82" s="21"/>
      <c r="H82" s="3"/>
      <c r="I82" s="3"/>
    </row>
    <row r="83" spans="1:9" ht="15" customHeight="1">
      <c r="A83" s="25"/>
      <c r="B83" s="53" t="s">
        <v>60</v>
      </c>
      <c r="C83" s="54" t="s">
        <v>60</v>
      </c>
      <c r="D83" s="54" t="s">
        <v>60</v>
      </c>
      <c r="E83" s="54" t="s">
        <v>60</v>
      </c>
      <c r="F83" s="54" t="s">
        <v>60</v>
      </c>
      <c r="G83" s="21"/>
      <c r="H83" s="3"/>
      <c r="I83" s="3"/>
    </row>
  </sheetData>
  <pageMargins left="0.7" right="0.7" top="0.75" bottom="0.75" header="0.3" footer="0.3"/>
  <pageSetup orientation="portrait"/>
  <headerFooter>
    <oddFooter>&amp;C&amp;"Helvetica Neue,Regular"&amp;12&amp;K000000&amp;P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'Scorecard 1'!$I$5:$I$6</xm:f>
          </x14:formula1>
          <xm:sqref>C5:F17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83"/>
  <sheetViews>
    <sheetView showGridLines="0" workbookViewId="0">
      <selection activeCell="D16" sqref="D16"/>
    </sheetView>
  </sheetViews>
  <sheetFormatPr defaultColWidth="8.85546875" defaultRowHeight="15" customHeight="1"/>
  <cols>
    <col min="1" max="1" width="11.28515625" style="62" customWidth="1"/>
    <col min="2" max="2" width="47" style="62" customWidth="1"/>
    <col min="3" max="6" width="22.7109375" style="62" customWidth="1"/>
    <col min="7" max="8" width="8.85546875" style="62" customWidth="1"/>
    <col min="9" max="9" width="7.7109375" style="62" customWidth="1"/>
    <col min="10" max="256" width="8.85546875" style="62" customWidth="1"/>
  </cols>
  <sheetData>
    <row r="1" spans="1:9" ht="15" customHeight="1">
      <c r="A1" s="40" t="s">
        <v>61</v>
      </c>
      <c r="B1" s="41" t="str">
        <f>'Measure Info'!C11</f>
        <v>Cerner</v>
      </c>
      <c r="C1" s="20"/>
      <c r="D1" s="20"/>
      <c r="E1" s="20"/>
      <c r="F1" s="20"/>
      <c r="G1" s="3"/>
      <c r="H1" s="3"/>
      <c r="I1" s="3"/>
    </row>
    <row r="2" spans="1:9" ht="15" customHeight="1">
      <c r="A2" s="42"/>
      <c r="B2" s="43"/>
      <c r="C2" s="14" t="s">
        <v>62</v>
      </c>
      <c r="D2" s="14" t="s">
        <v>63</v>
      </c>
      <c r="E2" s="14" t="s">
        <v>64</v>
      </c>
      <c r="F2" s="14" t="s">
        <v>65</v>
      </c>
      <c r="G2" s="21"/>
      <c r="H2" s="3"/>
      <c r="I2" s="3"/>
    </row>
    <row r="3" spans="1:9" ht="74.25" customHeight="1">
      <c r="A3" s="58" t="s">
        <v>66</v>
      </c>
      <c r="B3" s="59" t="s">
        <v>39</v>
      </c>
      <c r="C3" s="46" t="s">
        <v>67</v>
      </c>
      <c r="D3" s="46" t="s">
        <v>68</v>
      </c>
      <c r="E3" s="46" t="s">
        <v>69</v>
      </c>
      <c r="F3" s="46" t="s">
        <v>70</v>
      </c>
      <c r="G3" s="21"/>
      <c r="H3" s="3"/>
      <c r="I3" s="3"/>
    </row>
    <row r="4" spans="1:9" ht="15" customHeight="1">
      <c r="A4" s="60"/>
      <c r="B4" s="61"/>
      <c r="C4" s="50" t="s">
        <v>9</v>
      </c>
      <c r="D4" s="50" t="s">
        <v>9</v>
      </c>
      <c r="E4" s="50" t="s">
        <v>9</v>
      </c>
      <c r="F4" s="50" t="s">
        <v>9</v>
      </c>
      <c r="G4" s="21"/>
      <c r="H4" s="3"/>
      <c r="I4" s="3"/>
    </row>
    <row r="5" spans="1:9" ht="15" customHeight="1">
      <c r="A5" s="26">
        <v>1</v>
      </c>
      <c r="B5" s="23" t="str">
        <f>'Measure Info'!B15</f>
        <v>Encounter, performed: Encounter inpatient at discharge</v>
      </c>
      <c r="C5" s="26">
        <v>1</v>
      </c>
      <c r="D5" s="26">
        <v>1</v>
      </c>
      <c r="E5" s="26">
        <v>0</v>
      </c>
      <c r="F5" s="26">
        <v>1</v>
      </c>
      <c r="G5" s="21"/>
      <c r="H5" s="3"/>
      <c r="I5" s="3"/>
    </row>
    <row r="6" spans="1:9" ht="15" customHeight="1">
      <c r="A6" s="26">
        <v>2</v>
      </c>
      <c r="B6" s="23" t="str">
        <f>'Measure Info'!B16</f>
        <v>Encounter, performed: Encounter ED at discharge</v>
      </c>
      <c r="C6" s="26">
        <v>1</v>
      </c>
      <c r="D6" s="26">
        <v>1</v>
      </c>
      <c r="E6" s="26">
        <v>0</v>
      </c>
      <c r="F6" s="26">
        <v>1</v>
      </c>
      <c r="G6" s="21"/>
      <c r="H6" s="3"/>
      <c r="I6" s="51">
        <v>0</v>
      </c>
    </row>
    <row r="7" spans="1:9" ht="15" customHeight="1">
      <c r="A7" s="26">
        <v>3</v>
      </c>
      <c r="B7" s="23" t="str">
        <f>'Measure Info'!B17</f>
        <v>Encounter admission date</v>
      </c>
      <c r="C7" s="26">
        <v>1</v>
      </c>
      <c r="D7" s="26">
        <v>1</v>
      </c>
      <c r="E7" s="26">
        <v>1</v>
      </c>
      <c r="F7" s="26">
        <v>1</v>
      </c>
      <c r="G7" s="21"/>
      <c r="H7" s="3"/>
      <c r="I7" s="51">
        <v>1</v>
      </c>
    </row>
    <row r="8" spans="1:9" ht="15" customHeight="1">
      <c r="A8" s="26">
        <v>4</v>
      </c>
      <c r="B8" s="23" t="str">
        <f>'Measure Info'!B18</f>
        <v>Encounter discharge date</v>
      </c>
      <c r="C8" s="26">
        <v>1</v>
      </c>
      <c r="D8" s="26">
        <v>1</v>
      </c>
      <c r="E8" s="26">
        <v>1</v>
      </c>
      <c r="F8" s="26">
        <v>1</v>
      </c>
      <c r="G8" s="21"/>
      <c r="H8" s="3"/>
      <c r="I8" s="52"/>
    </row>
    <row r="9" spans="1:9" ht="15" customHeight="1">
      <c r="A9" s="26">
        <v>5</v>
      </c>
      <c r="B9" s="23" t="str">
        <f>'Measure Info'!B19</f>
        <v>Schedule II and Schedule III opioids at discharge</v>
      </c>
      <c r="C9" s="26">
        <v>1</v>
      </c>
      <c r="D9" s="26">
        <v>1</v>
      </c>
      <c r="E9" s="26">
        <v>1</v>
      </c>
      <c r="F9" s="26">
        <v>1</v>
      </c>
      <c r="G9" s="21"/>
      <c r="H9" s="3"/>
      <c r="I9" s="3"/>
    </row>
    <row r="10" spans="1:9" ht="15" customHeight="1">
      <c r="A10" s="26">
        <v>6</v>
      </c>
      <c r="B10" s="23" t="str">
        <f>'Measure Info'!B20</f>
        <v>Schedule IV benzodiazepines at discharge</v>
      </c>
      <c r="C10" s="26">
        <v>1</v>
      </c>
      <c r="D10" s="26">
        <v>1</v>
      </c>
      <c r="E10" s="26">
        <v>1</v>
      </c>
      <c r="F10" s="26">
        <v>1</v>
      </c>
      <c r="G10" s="21"/>
      <c r="H10" s="3"/>
      <c r="I10" s="3"/>
    </row>
    <row r="11" spans="1:9" ht="15" customHeight="1">
      <c r="A11" s="26">
        <v>7</v>
      </c>
      <c r="B11" s="23" t="str">
        <f>'Measure Info'!B21</f>
        <v>Cancer diagnosis</v>
      </c>
      <c r="C11" s="26">
        <v>1</v>
      </c>
      <c r="D11" s="26">
        <v>1</v>
      </c>
      <c r="E11" s="26">
        <v>1</v>
      </c>
      <c r="F11" s="26">
        <v>1</v>
      </c>
      <c r="G11" s="21"/>
      <c r="H11" s="3"/>
      <c r="I11" s="3"/>
    </row>
    <row r="12" spans="1:9" ht="15" customHeight="1">
      <c r="A12" s="26">
        <v>8</v>
      </c>
      <c r="B12" s="23" t="str">
        <f>'Measure Info'!B22</f>
        <v>Order for palliative care</v>
      </c>
      <c r="C12" s="26">
        <v>1</v>
      </c>
      <c r="D12" s="26">
        <v>1</v>
      </c>
      <c r="E12" s="26">
        <v>1</v>
      </c>
      <c r="F12" s="26">
        <v>1</v>
      </c>
      <c r="G12" s="21"/>
      <c r="H12" s="3"/>
      <c r="I12" s="3"/>
    </row>
    <row r="13" spans="1:9" ht="15" customHeight="1">
      <c r="A13" s="26">
        <v>9</v>
      </c>
      <c r="B13" s="23" t="str">
        <f>'Measure Info'!B23</f>
        <v>Date of birth</v>
      </c>
      <c r="C13" s="26">
        <v>1</v>
      </c>
      <c r="D13" s="26">
        <v>1</v>
      </c>
      <c r="E13" s="26">
        <v>1</v>
      </c>
      <c r="F13" s="26">
        <v>1</v>
      </c>
      <c r="G13" s="21"/>
      <c r="H13" s="3"/>
      <c r="I13" s="3"/>
    </row>
    <row r="14" spans="1:9" ht="15" customHeight="1">
      <c r="A14" s="26">
        <v>10</v>
      </c>
      <c r="B14" s="23" t="str">
        <f>'Measure Info'!B24</f>
        <v>Ethnicity</v>
      </c>
      <c r="C14" s="26">
        <v>1</v>
      </c>
      <c r="D14" s="26">
        <v>1</v>
      </c>
      <c r="E14" s="26">
        <v>1</v>
      </c>
      <c r="F14" s="26">
        <v>1</v>
      </c>
      <c r="G14" s="21"/>
      <c r="H14" s="3"/>
      <c r="I14" s="3"/>
    </row>
    <row r="15" spans="1:9" ht="15" customHeight="1">
      <c r="A15" s="26">
        <v>11</v>
      </c>
      <c r="B15" s="23" t="str">
        <f>'Measure Info'!B25</f>
        <v>Payer</v>
      </c>
      <c r="C15" s="26">
        <v>1</v>
      </c>
      <c r="D15" s="26">
        <v>1</v>
      </c>
      <c r="E15" s="26">
        <v>1</v>
      </c>
      <c r="F15" s="26">
        <v>1</v>
      </c>
      <c r="G15" s="21"/>
      <c r="H15" s="3"/>
      <c r="I15" s="3"/>
    </row>
    <row r="16" spans="1:9" ht="15" customHeight="1">
      <c r="A16" s="26">
        <v>12</v>
      </c>
      <c r="B16" s="23" t="str">
        <f>'Measure Info'!B26</f>
        <v>Race</v>
      </c>
      <c r="C16" s="26">
        <v>1</v>
      </c>
      <c r="D16" s="26">
        <v>1</v>
      </c>
      <c r="E16" s="26">
        <v>1</v>
      </c>
      <c r="F16" s="26">
        <v>1</v>
      </c>
      <c r="G16" s="21"/>
      <c r="H16" s="3"/>
      <c r="I16" s="3"/>
    </row>
    <row r="17" spans="1:9" ht="15" customHeight="1">
      <c r="A17" s="26">
        <v>13</v>
      </c>
      <c r="B17" s="23" t="str">
        <f>'Measure Info'!B27</f>
        <v>ONC Administrative Sex</v>
      </c>
      <c r="C17" s="26">
        <v>1</v>
      </c>
      <c r="D17" s="26">
        <v>1</v>
      </c>
      <c r="E17" s="26">
        <v>1</v>
      </c>
      <c r="F17" s="26">
        <v>1</v>
      </c>
      <c r="G17" s="21"/>
      <c r="H17" s="3"/>
      <c r="I17" s="3"/>
    </row>
    <row r="18" spans="1:9" ht="15" customHeight="1">
      <c r="A18" s="26">
        <v>14</v>
      </c>
      <c r="B18" s="53" t="str">
        <f>'Measure Info'!B28</f>
        <v>-</v>
      </c>
      <c r="C18" s="54" t="s">
        <v>60</v>
      </c>
      <c r="D18" s="54" t="s">
        <v>60</v>
      </c>
      <c r="E18" s="54" t="s">
        <v>60</v>
      </c>
      <c r="F18" s="54" t="s">
        <v>60</v>
      </c>
      <c r="G18" s="21"/>
      <c r="H18" s="3"/>
      <c r="I18" s="3"/>
    </row>
    <row r="19" spans="1:9" ht="15" customHeight="1">
      <c r="A19" s="26">
        <v>15</v>
      </c>
      <c r="B19" s="53" t="str">
        <f>'Measure Info'!B29</f>
        <v>-</v>
      </c>
      <c r="C19" s="54" t="s">
        <v>60</v>
      </c>
      <c r="D19" s="54" t="s">
        <v>60</v>
      </c>
      <c r="E19" s="54" t="s">
        <v>60</v>
      </c>
      <c r="F19" s="54" t="s">
        <v>60</v>
      </c>
      <c r="G19" s="21"/>
      <c r="H19" s="3"/>
      <c r="I19" s="3"/>
    </row>
    <row r="20" spans="1:9" ht="15" customHeight="1">
      <c r="A20" s="26">
        <v>16</v>
      </c>
      <c r="B20" s="53" t="str">
        <f>'Measure Info'!B30</f>
        <v>-</v>
      </c>
      <c r="C20" s="54" t="s">
        <v>60</v>
      </c>
      <c r="D20" s="54" t="s">
        <v>60</v>
      </c>
      <c r="E20" s="54" t="s">
        <v>60</v>
      </c>
      <c r="F20" s="54" t="s">
        <v>60</v>
      </c>
      <c r="G20" s="21"/>
      <c r="H20" s="3"/>
      <c r="I20" s="3"/>
    </row>
    <row r="21" spans="1:9" ht="15" customHeight="1">
      <c r="A21" s="26">
        <v>17</v>
      </c>
      <c r="B21" s="53" t="str">
        <f>'Measure Info'!B31</f>
        <v>-</v>
      </c>
      <c r="C21" s="54" t="s">
        <v>60</v>
      </c>
      <c r="D21" s="54" t="s">
        <v>60</v>
      </c>
      <c r="E21" s="54" t="s">
        <v>60</v>
      </c>
      <c r="F21" s="54" t="s">
        <v>60</v>
      </c>
      <c r="G21" s="21"/>
      <c r="H21" s="3"/>
      <c r="I21" s="3"/>
    </row>
    <row r="22" spans="1:9" ht="15" customHeight="1">
      <c r="A22" s="26">
        <v>18</v>
      </c>
      <c r="B22" s="53" t="str">
        <f>'Measure Info'!B32</f>
        <v>-</v>
      </c>
      <c r="C22" s="54" t="s">
        <v>60</v>
      </c>
      <c r="D22" s="54" t="s">
        <v>60</v>
      </c>
      <c r="E22" s="54" t="s">
        <v>60</v>
      </c>
      <c r="F22" s="54" t="s">
        <v>60</v>
      </c>
      <c r="G22" s="21"/>
      <c r="H22" s="3"/>
      <c r="I22" s="3"/>
    </row>
    <row r="23" spans="1:9" ht="15" customHeight="1">
      <c r="A23" s="26">
        <v>19</v>
      </c>
      <c r="B23" s="53" t="str">
        <f>'Measure Info'!B33</f>
        <v>-</v>
      </c>
      <c r="C23" s="54" t="s">
        <v>60</v>
      </c>
      <c r="D23" s="54" t="s">
        <v>60</v>
      </c>
      <c r="E23" s="54" t="s">
        <v>60</v>
      </c>
      <c r="F23" s="54" t="s">
        <v>60</v>
      </c>
      <c r="G23" s="21"/>
      <c r="H23" s="3"/>
      <c r="I23" s="3"/>
    </row>
    <row r="24" spans="1:9" ht="15" customHeight="1">
      <c r="A24" s="26">
        <v>20</v>
      </c>
      <c r="B24" s="53" t="str">
        <f>'Measure Info'!B34</f>
        <v>-</v>
      </c>
      <c r="C24" s="54" t="s">
        <v>60</v>
      </c>
      <c r="D24" s="54" t="s">
        <v>60</v>
      </c>
      <c r="E24" s="54" t="s">
        <v>60</v>
      </c>
      <c r="F24" s="54" t="s">
        <v>60</v>
      </c>
      <c r="G24" s="21"/>
      <c r="H24" s="3"/>
      <c r="I24" s="3"/>
    </row>
    <row r="25" spans="1:9" ht="15" customHeight="1">
      <c r="A25" s="26">
        <v>21</v>
      </c>
      <c r="B25" s="53" t="str">
        <f>'Measure Info'!B35</f>
        <v>-</v>
      </c>
      <c r="C25" s="54" t="s">
        <v>60</v>
      </c>
      <c r="D25" s="54" t="s">
        <v>60</v>
      </c>
      <c r="E25" s="54" t="s">
        <v>60</v>
      </c>
      <c r="F25" s="54" t="s">
        <v>60</v>
      </c>
      <c r="G25" s="21"/>
      <c r="H25" s="3"/>
      <c r="I25" s="3"/>
    </row>
    <row r="26" spans="1:9" ht="15" customHeight="1">
      <c r="A26" s="26">
        <v>22</v>
      </c>
      <c r="B26" s="53" t="str">
        <f>'Measure Info'!B36</f>
        <v>-</v>
      </c>
      <c r="C26" s="54" t="s">
        <v>60</v>
      </c>
      <c r="D26" s="54" t="s">
        <v>60</v>
      </c>
      <c r="E26" s="54" t="s">
        <v>60</v>
      </c>
      <c r="F26" s="54" t="s">
        <v>60</v>
      </c>
      <c r="G26" s="21"/>
      <c r="H26" s="3"/>
      <c r="I26" s="3"/>
    </row>
    <row r="27" spans="1:9" ht="15" customHeight="1">
      <c r="A27" s="26">
        <v>23</v>
      </c>
      <c r="B27" s="53" t="str">
        <f>'Measure Info'!B37</f>
        <v>-</v>
      </c>
      <c r="C27" s="54" t="s">
        <v>60</v>
      </c>
      <c r="D27" s="54" t="s">
        <v>60</v>
      </c>
      <c r="E27" s="54" t="s">
        <v>60</v>
      </c>
      <c r="F27" s="54" t="s">
        <v>60</v>
      </c>
      <c r="G27" s="21"/>
      <c r="H27" s="3"/>
      <c r="I27" s="3"/>
    </row>
    <row r="28" spans="1:9" ht="15" customHeight="1">
      <c r="A28" s="26">
        <v>24</v>
      </c>
      <c r="B28" s="53" t="str">
        <f>'Measure Info'!B38</f>
        <v>-</v>
      </c>
      <c r="C28" s="54" t="s">
        <v>60</v>
      </c>
      <c r="D28" s="54" t="s">
        <v>60</v>
      </c>
      <c r="E28" s="54" t="s">
        <v>60</v>
      </c>
      <c r="F28" s="54" t="s">
        <v>60</v>
      </c>
      <c r="G28" s="21"/>
      <c r="H28" s="3"/>
      <c r="I28" s="3"/>
    </row>
    <row r="29" spans="1:9" ht="15" customHeight="1">
      <c r="A29" s="26">
        <v>25</v>
      </c>
      <c r="B29" s="53" t="str">
        <f>'Measure Info'!B39</f>
        <v>-</v>
      </c>
      <c r="C29" s="54" t="s">
        <v>60</v>
      </c>
      <c r="D29" s="54" t="s">
        <v>60</v>
      </c>
      <c r="E29" s="54" t="s">
        <v>60</v>
      </c>
      <c r="F29" s="54" t="s">
        <v>60</v>
      </c>
      <c r="G29" s="21"/>
      <c r="H29" s="3"/>
      <c r="I29" s="3"/>
    </row>
    <row r="30" spans="1:9" ht="15" customHeight="1">
      <c r="A30" s="26">
        <v>26</v>
      </c>
      <c r="B30" s="53" t="str">
        <f>'Measure Info'!B40</f>
        <v>-</v>
      </c>
      <c r="C30" s="54" t="s">
        <v>60</v>
      </c>
      <c r="D30" s="54" t="s">
        <v>60</v>
      </c>
      <c r="E30" s="54" t="s">
        <v>60</v>
      </c>
      <c r="F30" s="54" t="s">
        <v>60</v>
      </c>
      <c r="G30" s="21"/>
      <c r="H30" s="3"/>
      <c r="I30" s="3"/>
    </row>
    <row r="31" spans="1:9" ht="15" customHeight="1">
      <c r="A31" s="26">
        <v>27</v>
      </c>
      <c r="B31" s="53" t="str">
        <f>'Measure Info'!B41</f>
        <v>-</v>
      </c>
      <c r="C31" s="54" t="s">
        <v>60</v>
      </c>
      <c r="D31" s="54" t="s">
        <v>60</v>
      </c>
      <c r="E31" s="54" t="s">
        <v>60</v>
      </c>
      <c r="F31" s="54" t="s">
        <v>60</v>
      </c>
      <c r="G31" s="21"/>
      <c r="H31" s="3"/>
      <c r="I31" s="3"/>
    </row>
    <row r="32" spans="1:9" ht="15" customHeight="1">
      <c r="A32" s="26">
        <v>28</v>
      </c>
      <c r="B32" s="53" t="str">
        <f>'Measure Info'!B42</f>
        <v>-</v>
      </c>
      <c r="C32" s="54" t="s">
        <v>60</v>
      </c>
      <c r="D32" s="54" t="s">
        <v>60</v>
      </c>
      <c r="E32" s="54" t="s">
        <v>60</v>
      </c>
      <c r="F32" s="54" t="s">
        <v>60</v>
      </c>
      <c r="G32" s="21"/>
      <c r="H32" s="3"/>
      <c r="I32" s="3"/>
    </row>
    <row r="33" spans="1:9" ht="15" customHeight="1">
      <c r="A33" s="26">
        <v>29</v>
      </c>
      <c r="B33" s="53" t="str">
        <f>'Measure Info'!B43</f>
        <v>-</v>
      </c>
      <c r="C33" s="54" t="s">
        <v>60</v>
      </c>
      <c r="D33" s="54" t="s">
        <v>60</v>
      </c>
      <c r="E33" s="54" t="s">
        <v>60</v>
      </c>
      <c r="F33" s="54" t="s">
        <v>60</v>
      </c>
      <c r="G33" s="21"/>
      <c r="H33" s="3"/>
      <c r="I33" s="3"/>
    </row>
    <row r="34" spans="1:9" ht="15" customHeight="1">
      <c r="A34" s="26">
        <v>30</v>
      </c>
      <c r="B34" s="53" t="str">
        <f>'Measure Info'!B44</f>
        <v>-</v>
      </c>
      <c r="C34" s="54" t="s">
        <v>60</v>
      </c>
      <c r="D34" s="54" t="s">
        <v>60</v>
      </c>
      <c r="E34" s="54" t="s">
        <v>60</v>
      </c>
      <c r="F34" s="54" t="s">
        <v>60</v>
      </c>
      <c r="G34" s="21"/>
      <c r="H34" s="3"/>
      <c r="I34" s="3"/>
    </row>
    <row r="35" spans="1:9" ht="15" customHeight="1">
      <c r="A35" s="25"/>
      <c r="B35" s="53" t="str">
        <f>'Measure Info'!B45</f>
        <v>-</v>
      </c>
      <c r="C35" s="54" t="s">
        <v>60</v>
      </c>
      <c r="D35" s="54" t="s">
        <v>60</v>
      </c>
      <c r="E35" s="54" t="s">
        <v>60</v>
      </c>
      <c r="F35" s="54" t="s">
        <v>60</v>
      </c>
      <c r="G35" s="21"/>
      <c r="H35" s="3"/>
      <c r="I35" s="3"/>
    </row>
    <row r="36" spans="1:9" ht="15" customHeight="1">
      <c r="A36" s="25"/>
      <c r="B36" s="53" t="str">
        <f>'Measure Info'!B46</f>
        <v>-</v>
      </c>
      <c r="C36" s="54" t="s">
        <v>60</v>
      </c>
      <c r="D36" s="54" t="s">
        <v>60</v>
      </c>
      <c r="E36" s="54" t="s">
        <v>60</v>
      </c>
      <c r="F36" s="54" t="s">
        <v>60</v>
      </c>
      <c r="G36" s="21"/>
      <c r="H36" s="3"/>
      <c r="I36" s="3"/>
    </row>
    <row r="37" spans="1:9" ht="15" customHeight="1">
      <c r="A37" s="25"/>
      <c r="B37" s="53" t="str">
        <f>'Measure Info'!B47</f>
        <v>-</v>
      </c>
      <c r="C37" s="54" t="s">
        <v>60</v>
      </c>
      <c r="D37" s="54" t="s">
        <v>60</v>
      </c>
      <c r="E37" s="54" t="s">
        <v>60</v>
      </c>
      <c r="F37" s="54" t="s">
        <v>60</v>
      </c>
      <c r="G37" s="21"/>
      <c r="H37" s="3"/>
      <c r="I37" s="3"/>
    </row>
    <row r="38" spans="1:9" ht="15" customHeight="1">
      <c r="A38" s="25"/>
      <c r="B38" s="53" t="str">
        <f>'Measure Info'!B48</f>
        <v>-</v>
      </c>
      <c r="C38" s="54" t="s">
        <v>60</v>
      </c>
      <c r="D38" s="54" t="s">
        <v>60</v>
      </c>
      <c r="E38" s="54" t="s">
        <v>60</v>
      </c>
      <c r="F38" s="54" t="s">
        <v>60</v>
      </c>
      <c r="G38" s="21"/>
      <c r="H38" s="3"/>
      <c r="I38" s="3"/>
    </row>
    <row r="39" spans="1:9" ht="15" customHeight="1">
      <c r="A39" s="25"/>
      <c r="B39" s="53" t="str">
        <f>'Measure Info'!B49</f>
        <v>-</v>
      </c>
      <c r="C39" s="54" t="s">
        <v>60</v>
      </c>
      <c r="D39" s="54" t="s">
        <v>60</v>
      </c>
      <c r="E39" s="54" t="s">
        <v>60</v>
      </c>
      <c r="F39" s="54" t="s">
        <v>60</v>
      </c>
      <c r="G39" s="21"/>
      <c r="H39" s="3"/>
      <c r="I39" s="3"/>
    </row>
    <row r="40" spans="1:9" ht="15" customHeight="1">
      <c r="A40" s="25"/>
      <c r="B40" s="53" t="str">
        <f>'Measure Info'!B50</f>
        <v>-</v>
      </c>
      <c r="C40" s="54" t="s">
        <v>60</v>
      </c>
      <c r="D40" s="54" t="s">
        <v>60</v>
      </c>
      <c r="E40" s="54" t="s">
        <v>60</v>
      </c>
      <c r="F40" s="54" t="s">
        <v>60</v>
      </c>
      <c r="G40" s="21"/>
      <c r="H40" s="3"/>
      <c r="I40" s="3"/>
    </row>
    <row r="41" spans="1:9" ht="15" customHeight="1">
      <c r="A41" s="25"/>
      <c r="B41" s="53" t="str">
        <f>'Measure Info'!B51</f>
        <v>-</v>
      </c>
      <c r="C41" s="54" t="s">
        <v>60</v>
      </c>
      <c r="D41" s="54" t="s">
        <v>60</v>
      </c>
      <c r="E41" s="54" t="s">
        <v>60</v>
      </c>
      <c r="F41" s="54" t="s">
        <v>60</v>
      </c>
      <c r="G41" s="21"/>
      <c r="H41" s="3"/>
      <c r="I41" s="3"/>
    </row>
    <row r="42" spans="1:9" ht="15" customHeight="1">
      <c r="A42" s="25"/>
      <c r="B42" s="53" t="str">
        <f>'Measure Info'!B52</f>
        <v>-</v>
      </c>
      <c r="C42" s="54" t="s">
        <v>60</v>
      </c>
      <c r="D42" s="54" t="s">
        <v>60</v>
      </c>
      <c r="E42" s="54" t="s">
        <v>60</v>
      </c>
      <c r="F42" s="54" t="s">
        <v>60</v>
      </c>
      <c r="G42" s="21"/>
      <c r="H42" s="3"/>
      <c r="I42" s="3"/>
    </row>
    <row r="43" spans="1:9" ht="15" customHeight="1">
      <c r="A43" s="25"/>
      <c r="B43" s="53" t="str">
        <f>'Measure Info'!B53</f>
        <v>-</v>
      </c>
      <c r="C43" s="54" t="s">
        <v>60</v>
      </c>
      <c r="D43" s="54" t="s">
        <v>60</v>
      </c>
      <c r="E43" s="54" t="s">
        <v>60</v>
      </c>
      <c r="F43" s="54" t="s">
        <v>60</v>
      </c>
      <c r="G43" s="21"/>
      <c r="H43" s="3"/>
      <c r="I43" s="3"/>
    </row>
    <row r="44" spans="1:9" ht="15" customHeight="1">
      <c r="A44" s="25"/>
      <c r="B44" s="53" t="str">
        <f>'Measure Info'!B54</f>
        <v>-</v>
      </c>
      <c r="C44" s="54" t="s">
        <v>60</v>
      </c>
      <c r="D44" s="54" t="s">
        <v>60</v>
      </c>
      <c r="E44" s="54" t="s">
        <v>60</v>
      </c>
      <c r="F44" s="54" t="s">
        <v>60</v>
      </c>
      <c r="G44" s="21"/>
      <c r="H44" s="3"/>
      <c r="I44" s="3"/>
    </row>
    <row r="45" spans="1:9" ht="15" customHeight="1">
      <c r="A45" s="25"/>
      <c r="B45" s="53" t="str">
        <f>'Measure Info'!B55</f>
        <v>-</v>
      </c>
      <c r="C45" s="54" t="s">
        <v>60</v>
      </c>
      <c r="D45" s="54" t="s">
        <v>60</v>
      </c>
      <c r="E45" s="54" t="s">
        <v>60</v>
      </c>
      <c r="F45" s="54" t="s">
        <v>60</v>
      </c>
      <c r="G45" s="21"/>
      <c r="H45" s="3"/>
      <c r="I45" s="3"/>
    </row>
    <row r="46" spans="1:9" ht="15" customHeight="1">
      <c r="A46" s="25"/>
      <c r="B46" s="53" t="str">
        <f>'Measure Info'!B56</f>
        <v>-</v>
      </c>
      <c r="C46" s="54" t="s">
        <v>60</v>
      </c>
      <c r="D46" s="54" t="s">
        <v>60</v>
      </c>
      <c r="E46" s="54" t="s">
        <v>60</v>
      </c>
      <c r="F46" s="54" t="s">
        <v>60</v>
      </c>
      <c r="G46" s="21"/>
      <c r="H46" s="3"/>
      <c r="I46" s="3"/>
    </row>
    <row r="47" spans="1:9" ht="15" customHeight="1">
      <c r="A47" s="25"/>
      <c r="B47" s="53" t="str">
        <f>'Measure Info'!B57</f>
        <v>-</v>
      </c>
      <c r="C47" s="54" t="s">
        <v>60</v>
      </c>
      <c r="D47" s="54" t="s">
        <v>60</v>
      </c>
      <c r="E47" s="54" t="s">
        <v>60</v>
      </c>
      <c r="F47" s="54" t="s">
        <v>60</v>
      </c>
      <c r="G47" s="21"/>
      <c r="H47" s="3"/>
      <c r="I47" s="3"/>
    </row>
    <row r="48" spans="1:9" ht="15" customHeight="1">
      <c r="A48" s="25"/>
      <c r="B48" s="53" t="str">
        <f>'Measure Info'!B58</f>
        <v>-</v>
      </c>
      <c r="C48" s="54" t="s">
        <v>60</v>
      </c>
      <c r="D48" s="54" t="s">
        <v>60</v>
      </c>
      <c r="E48" s="54" t="s">
        <v>60</v>
      </c>
      <c r="F48" s="54" t="s">
        <v>60</v>
      </c>
      <c r="G48" s="21"/>
      <c r="H48" s="3"/>
      <c r="I48" s="3"/>
    </row>
    <row r="49" spans="1:9" ht="15" customHeight="1">
      <c r="A49" s="25"/>
      <c r="B49" s="53" t="str">
        <f>'Measure Info'!B59</f>
        <v>-</v>
      </c>
      <c r="C49" s="54" t="s">
        <v>60</v>
      </c>
      <c r="D49" s="54" t="s">
        <v>60</v>
      </c>
      <c r="E49" s="54" t="s">
        <v>60</v>
      </c>
      <c r="F49" s="54" t="s">
        <v>60</v>
      </c>
      <c r="G49" s="21"/>
      <c r="H49" s="3"/>
      <c r="I49" s="3"/>
    </row>
    <row r="50" spans="1:9" ht="15" customHeight="1">
      <c r="A50" s="25"/>
      <c r="B50" s="53" t="str">
        <f>'Measure Info'!B60</f>
        <v>-</v>
      </c>
      <c r="C50" s="54" t="s">
        <v>60</v>
      </c>
      <c r="D50" s="54" t="s">
        <v>60</v>
      </c>
      <c r="E50" s="54" t="s">
        <v>60</v>
      </c>
      <c r="F50" s="54" t="s">
        <v>60</v>
      </c>
      <c r="G50" s="21"/>
      <c r="H50" s="3"/>
      <c r="I50" s="3"/>
    </row>
    <row r="51" spans="1:9" ht="15" customHeight="1">
      <c r="A51" s="25"/>
      <c r="B51" s="53" t="str">
        <f>'Measure Info'!B61</f>
        <v>-</v>
      </c>
      <c r="C51" s="54" t="s">
        <v>60</v>
      </c>
      <c r="D51" s="54" t="s">
        <v>60</v>
      </c>
      <c r="E51" s="54" t="s">
        <v>60</v>
      </c>
      <c r="F51" s="54" t="s">
        <v>60</v>
      </c>
      <c r="G51" s="21"/>
      <c r="H51" s="3"/>
      <c r="I51" s="3"/>
    </row>
    <row r="52" spans="1:9" ht="15" customHeight="1">
      <c r="A52" s="25"/>
      <c r="B52" s="53" t="str">
        <f>'Measure Info'!B62</f>
        <v>-</v>
      </c>
      <c r="C52" s="54" t="s">
        <v>60</v>
      </c>
      <c r="D52" s="54" t="s">
        <v>60</v>
      </c>
      <c r="E52" s="54" t="s">
        <v>60</v>
      </c>
      <c r="F52" s="54" t="s">
        <v>60</v>
      </c>
      <c r="G52" s="21"/>
      <c r="H52" s="3"/>
      <c r="I52" s="3"/>
    </row>
    <row r="53" spans="1:9" ht="15" customHeight="1">
      <c r="A53" s="25"/>
      <c r="B53" s="53" t="str">
        <f>'Measure Info'!B63</f>
        <v>-</v>
      </c>
      <c r="C53" s="54" t="s">
        <v>60</v>
      </c>
      <c r="D53" s="54" t="s">
        <v>60</v>
      </c>
      <c r="E53" s="54" t="s">
        <v>60</v>
      </c>
      <c r="F53" s="54" t="s">
        <v>60</v>
      </c>
      <c r="G53" s="21"/>
      <c r="H53" s="3"/>
      <c r="I53" s="3"/>
    </row>
    <row r="54" spans="1:9" ht="15" customHeight="1">
      <c r="A54" s="25"/>
      <c r="B54" s="53" t="str">
        <f>'Measure Info'!B64</f>
        <v>-</v>
      </c>
      <c r="C54" s="54" t="s">
        <v>60</v>
      </c>
      <c r="D54" s="54" t="s">
        <v>60</v>
      </c>
      <c r="E54" s="54" t="s">
        <v>60</v>
      </c>
      <c r="F54" s="54" t="s">
        <v>60</v>
      </c>
      <c r="G54" s="21"/>
      <c r="H54" s="3"/>
      <c r="I54" s="3"/>
    </row>
    <row r="55" spans="1:9" ht="15" customHeight="1">
      <c r="A55" s="25"/>
      <c r="B55" s="53" t="str">
        <f>'Measure Info'!B65</f>
        <v>-</v>
      </c>
      <c r="C55" s="54" t="s">
        <v>60</v>
      </c>
      <c r="D55" s="54" t="s">
        <v>60</v>
      </c>
      <c r="E55" s="54" t="s">
        <v>60</v>
      </c>
      <c r="F55" s="54" t="s">
        <v>60</v>
      </c>
      <c r="G55" s="21"/>
      <c r="H55" s="3"/>
      <c r="I55" s="3"/>
    </row>
    <row r="56" spans="1:9" ht="15" customHeight="1">
      <c r="A56" s="25"/>
      <c r="B56" s="53" t="str">
        <f>'Measure Info'!B66</f>
        <v>-</v>
      </c>
      <c r="C56" s="54" t="s">
        <v>60</v>
      </c>
      <c r="D56" s="54" t="s">
        <v>60</v>
      </c>
      <c r="E56" s="54" t="s">
        <v>60</v>
      </c>
      <c r="F56" s="54" t="s">
        <v>60</v>
      </c>
      <c r="G56" s="21"/>
      <c r="H56" s="3"/>
      <c r="I56" s="3"/>
    </row>
    <row r="57" spans="1:9" ht="15" customHeight="1">
      <c r="A57" s="25"/>
      <c r="B57" s="53" t="str">
        <f>'Measure Info'!B67</f>
        <v>-</v>
      </c>
      <c r="C57" s="54" t="s">
        <v>60</v>
      </c>
      <c r="D57" s="54" t="s">
        <v>60</v>
      </c>
      <c r="E57" s="54" t="s">
        <v>60</v>
      </c>
      <c r="F57" s="54" t="s">
        <v>60</v>
      </c>
      <c r="G57" s="21"/>
      <c r="H57" s="3"/>
      <c r="I57" s="3"/>
    </row>
    <row r="58" spans="1:9" ht="15" customHeight="1">
      <c r="A58" s="25"/>
      <c r="B58" s="53" t="str">
        <f>'Measure Info'!B68</f>
        <v>-</v>
      </c>
      <c r="C58" s="54" t="s">
        <v>60</v>
      </c>
      <c r="D58" s="54" t="s">
        <v>60</v>
      </c>
      <c r="E58" s="54" t="s">
        <v>60</v>
      </c>
      <c r="F58" s="54" t="s">
        <v>60</v>
      </c>
      <c r="G58" s="21"/>
      <c r="H58" s="3"/>
      <c r="I58" s="3"/>
    </row>
    <row r="59" spans="1:9" ht="15" customHeight="1">
      <c r="A59" s="25"/>
      <c r="B59" s="53" t="str">
        <f>'Measure Info'!B69</f>
        <v>-</v>
      </c>
      <c r="C59" s="54" t="s">
        <v>60</v>
      </c>
      <c r="D59" s="54" t="s">
        <v>60</v>
      </c>
      <c r="E59" s="54" t="s">
        <v>60</v>
      </c>
      <c r="F59" s="54" t="s">
        <v>60</v>
      </c>
      <c r="G59" s="21"/>
      <c r="H59" s="3"/>
      <c r="I59" s="3"/>
    </row>
    <row r="60" spans="1:9" ht="15" customHeight="1">
      <c r="A60" s="25"/>
      <c r="B60" s="53" t="str">
        <f>'Measure Info'!B70</f>
        <v>-</v>
      </c>
      <c r="C60" s="54" t="s">
        <v>60</v>
      </c>
      <c r="D60" s="54" t="s">
        <v>60</v>
      </c>
      <c r="E60" s="54" t="s">
        <v>60</v>
      </c>
      <c r="F60" s="54" t="s">
        <v>60</v>
      </c>
      <c r="G60" s="21"/>
      <c r="H60" s="3"/>
      <c r="I60" s="3"/>
    </row>
    <row r="61" spans="1:9" ht="15" customHeight="1">
      <c r="A61" s="25"/>
      <c r="B61" s="53" t="str">
        <f>'Measure Info'!B71</f>
        <v>-</v>
      </c>
      <c r="C61" s="54" t="s">
        <v>60</v>
      </c>
      <c r="D61" s="54" t="s">
        <v>60</v>
      </c>
      <c r="E61" s="54" t="s">
        <v>60</v>
      </c>
      <c r="F61" s="54" t="s">
        <v>60</v>
      </c>
      <c r="G61" s="21"/>
      <c r="H61" s="3"/>
      <c r="I61" s="3"/>
    </row>
    <row r="62" spans="1:9" ht="15" customHeight="1">
      <c r="A62" s="25"/>
      <c r="B62" s="53" t="str">
        <f>'Measure Info'!B72</f>
        <v>-</v>
      </c>
      <c r="C62" s="54" t="s">
        <v>60</v>
      </c>
      <c r="D62" s="54" t="s">
        <v>60</v>
      </c>
      <c r="E62" s="54" t="s">
        <v>60</v>
      </c>
      <c r="F62" s="54" t="s">
        <v>60</v>
      </c>
      <c r="G62" s="21"/>
      <c r="H62" s="3"/>
      <c r="I62" s="3"/>
    </row>
    <row r="63" spans="1:9" ht="15" customHeight="1">
      <c r="A63" s="25"/>
      <c r="B63" s="53" t="str">
        <f>'Measure Info'!B73</f>
        <v>-</v>
      </c>
      <c r="C63" s="54" t="s">
        <v>60</v>
      </c>
      <c r="D63" s="54" t="s">
        <v>60</v>
      </c>
      <c r="E63" s="54" t="s">
        <v>60</v>
      </c>
      <c r="F63" s="54" t="s">
        <v>60</v>
      </c>
      <c r="G63" s="21"/>
      <c r="H63" s="3"/>
      <c r="I63" s="3"/>
    </row>
    <row r="64" spans="1:9" ht="15" customHeight="1">
      <c r="A64" s="25"/>
      <c r="B64" s="53" t="str">
        <f>'Measure Info'!B74</f>
        <v>-</v>
      </c>
      <c r="C64" s="54" t="s">
        <v>60</v>
      </c>
      <c r="D64" s="54" t="s">
        <v>60</v>
      </c>
      <c r="E64" s="54" t="s">
        <v>60</v>
      </c>
      <c r="F64" s="54" t="s">
        <v>60</v>
      </c>
      <c r="G64" s="21"/>
      <c r="H64" s="3"/>
      <c r="I64" s="3"/>
    </row>
    <row r="65" spans="1:9" ht="15" customHeight="1">
      <c r="A65" s="25"/>
      <c r="B65" s="53" t="str">
        <f>'Measure Info'!B75</f>
        <v>-</v>
      </c>
      <c r="C65" s="54" t="s">
        <v>60</v>
      </c>
      <c r="D65" s="54" t="s">
        <v>60</v>
      </c>
      <c r="E65" s="54" t="s">
        <v>60</v>
      </c>
      <c r="F65" s="54" t="s">
        <v>60</v>
      </c>
      <c r="G65" s="21"/>
      <c r="H65" s="3"/>
      <c r="I65" s="3"/>
    </row>
    <row r="66" spans="1:9" ht="15" customHeight="1">
      <c r="A66" s="25"/>
      <c r="B66" s="53" t="str">
        <f>'Measure Info'!B76</f>
        <v>-</v>
      </c>
      <c r="C66" s="54" t="s">
        <v>60</v>
      </c>
      <c r="D66" s="54" t="s">
        <v>60</v>
      </c>
      <c r="E66" s="54" t="s">
        <v>60</v>
      </c>
      <c r="F66" s="54" t="s">
        <v>60</v>
      </c>
      <c r="G66" s="21"/>
      <c r="H66" s="3"/>
      <c r="I66" s="3"/>
    </row>
    <row r="67" spans="1:9" ht="15" customHeight="1">
      <c r="A67" s="25"/>
      <c r="B67" s="53" t="str">
        <f>'Measure Info'!B77</f>
        <v>-</v>
      </c>
      <c r="C67" s="54" t="s">
        <v>60</v>
      </c>
      <c r="D67" s="54" t="s">
        <v>60</v>
      </c>
      <c r="E67" s="54" t="s">
        <v>60</v>
      </c>
      <c r="F67" s="54" t="s">
        <v>60</v>
      </c>
      <c r="G67" s="21"/>
      <c r="H67" s="3"/>
      <c r="I67" s="3"/>
    </row>
    <row r="68" spans="1:9" ht="15" customHeight="1">
      <c r="A68" s="25"/>
      <c r="B68" s="53" t="str">
        <f>'Measure Info'!B78</f>
        <v>-</v>
      </c>
      <c r="C68" s="54" t="s">
        <v>60</v>
      </c>
      <c r="D68" s="54" t="s">
        <v>60</v>
      </c>
      <c r="E68" s="54" t="s">
        <v>60</v>
      </c>
      <c r="F68" s="54" t="s">
        <v>60</v>
      </c>
      <c r="G68" s="21"/>
      <c r="H68" s="3"/>
      <c r="I68" s="3"/>
    </row>
    <row r="69" spans="1:9" ht="15" customHeight="1">
      <c r="A69" s="25"/>
      <c r="B69" s="53" t="str">
        <f>'Measure Info'!B79</f>
        <v>-</v>
      </c>
      <c r="C69" s="54" t="s">
        <v>60</v>
      </c>
      <c r="D69" s="54" t="s">
        <v>60</v>
      </c>
      <c r="E69" s="54" t="s">
        <v>60</v>
      </c>
      <c r="F69" s="54" t="s">
        <v>60</v>
      </c>
      <c r="G69" s="21"/>
      <c r="H69" s="3"/>
      <c r="I69" s="3"/>
    </row>
    <row r="70" spans="1:9" ht="15" customHeight="1">
      <c r="A70" s="25"/>
      <c r="B70" s="53" t="str">
        <f>'Measure Info'!B80</f>
        <v>-</v>
      </c>
      <c r="C70" s="54" t="s">
        <v>60</v>
      </c>
      <c r="D70" s="54" t="s">
        <v>60</v>
      </c>
      <c r="E70" s="54" t="s">
        <v>60</v>
      </c>
      <c r="F70" s="54" t="s">
        <v>60</v>
      </c>
      <c r="G70" s="21"/>
      <c r="H70" s="3"/>
      <c r="I70" s="3"/>
    </row>
    <row r="71" spans="1:9" ht="15" customHeight="1">
      <c r="A71" s="25"/>
      <c r="B71" s="53" t="str">
        <f>'Measure Info'!B81</f>
        <v>-</v>
      </c>
      <c r="C71" s="54" t="s">
        <v>60</v>
      </c>
      <c r="D71" s="54" t="s">
        <v>60</v>
      </c>
      <c r="E71" s="54" t="s">
        <v>60</v>
      </c>
      <c r="F71" s="54" t="s">
        <v>60</v>
      </c>
      <c r="G71" s="21"/>
      <c r="H71" s="3"/>
      <c r="I71" s="3"/>
    </row>
    <row r="72" spans="1:9" ht="15" customHeight="1">
      <c r="A72" s="25"/>
      <c r="B72" s="53" t="s">
        <v>60</v>
      </c>
      <c r="C72" s="54" t="s">
        <v>60</v>
      </c>
      <c r="D72" s="54" t="s">
        <v>60</v>
      </c>
      <c r="E72" s="54" t="s">
        <v>60</v>
      </c>
      <c r="F72" s="54" t="s">
        <v>60</v>
      </c>
      <c r="G72" s="21"/>
      <c r="H72" s="3"/>
      <c r="I72" s="3"/>
    </row>
    <row r="73" spans="1:9" ht="15" customHeight="1">
      <c r="A73" s="25"/>
      <c r="B73" s="53" t="s">
        <v>60</v>
      </c>
      <c r="C73" s="54" t="s">
        <v>60</v>
      </c>
      <c r="D73" s="54" t="s">
        <v>60</v>
      </c>
      <c r="E73" s="54" t="s">
        <v>60</v>
      </c>
      <c r="F73" s="54" t="s">
        <v>60</v>
      </c>
      <c r="G73" s="21"/>
      <c r="H73" s="3"/>
      <c r="I73" s="3"/>
    </row>
    <row r="74" spans="1:9" ht="15" customHeight="1">
      <c r="A74" s="25"/>
      <c r="B74" s="53" t="s">
        <v>60</v>
      </c>
      <c r="C74" s="54" t="s">
        <v>60</v>
      </c>
      <c r="D74" s="54" t="s">
        <v>60</v>
      </c>
      <c r="E74" s="54" t="s">
        <v>60</v>
      </c>
      <c r="F74" s="54" t="s">
        <v>60</v>
      </c>
      <c r="G74" s="21"/>
      <c r="H74" s="3"/>
      <c r="I74" s="3"/>
    </row>
    <row r="75" spans="1:9" ht="15" customHeight="1">
      <c r="A75" s="25"/>
      <c r="B75" s="53" t="s">
        <v>60</v>
      </c>
      <c r="C75" s="54" t="s">
        <v>60</v>
      </c>
      <c r="D75" s="54" t="s">
        <v>60</v>
      </c>
      <c r="E75" s="54" t="s">
        <v>60</v>
      </c>
      <c r="F75" s="54" t="s">
        <v>60</v>
      </c>
      <c r="G75" s="21"/>
      <c r="H75" s="3"/>
      <c r="I75" s="3"/>
    </row>
    <row r="76" spans="1:9" ht="15" customHeight="1">
      <c r="A76" s="25"/>
      <c r="B76" s="53" t="s">
        <v>60</v>
      </c>
      <c r="C76" s="54" t="s">
        <v>60</v>
      </c>
      <c r="D76" s="54" t="s">
        <v>60</v>
      </c>
      <c r="E76" s="54" t="s">
        <v>60</v>
      </c>
      <c r="F76" s="54" t="s">
        <v>60</v>
      </c>
      <c r="G76" s="21"/>
      <c r="H76" s="3"/>
      <c r="I76" s="3"/>
    </row>
    <row r="77" spans="1:9" ht="15" customHeight="1">
      <c r="A77" s="25"/>
      <c r="B77" s="53" t="s">
        <v>60</v>
      </c>
      <c r="C77" s="54" t="s">
        <v>60</v>
      </c>
      <c r="D77" s="54" t="s">
        <v>60</v>
      </c>
      <c r="E77" s="54" t="s">
        <v>60</v>
      </c>
      <c r="F77" s="54" t="s">
        <v>60</v>
      </c>
      <c r="G77" s="21"/>
      <c r="H77" s="3"/>
      <c r="I77" s="3"/>
    </row>
    <row r="78" spans="1:9" ht="15" customHeight="1">
      <c r="A78" s="25"/>
      <c r="B78" s="53" t="s">
        <v>60</v>
      </c>
      <c r="C78" s="54" t="s">
        <v>60</v>
      </c>
      <c r="D78" s="54" t="s">
        <v>60</v>
      </c>
      <c r="E78" s="54" t="s">
        <v>60</v>
      </c>
      <c r="F78" s="54" t="s">
        <v>60</v>
      </c>
      <c r="G78" s="21"/>
      <c r="H78" s="3"/>
      <c r="I78" s="3"/>
    </row>
    <row r="79" spans="1:9" ht="15" customHeight="1">
      <c r="A79" s="25"/>
      <c r="B79" s="53" t="s">
        <v>60</v>
      </c>
      <c r="C79" s="54" t="s">
        <v>60</v>
      </c>
      <c r="D79" s="54" t="s">
        <v>60</v>
      </c>
      <c r="E79" s="54" t="s">
        <v>60</v>
      </c>
      <c r="F79" s="54" t="s">
        <v>60</v>
      </c>
      <c r="G79" s="21"/>
      <c r="H79" s="3"/>
      <c r="I79" s="3"/>
    </row>
    <row r="80" spans="1:9" ht="15" customHeight="1">
      <c r="A80" s="25"/>
      <c r="B80" s="53" t="s">
        <v>60</v>
      </c>
      <c r="C80" s="54" t="s">
        <v>60</v>
      </c>
      <c r="D80" s="54" t="s">
        <v>60</v>
      </c>
      <c r="E80" s="54" t="s">
        <v>60</v>
      </c>
      <c r="F80" s="54" t="s">
        <v>60</v>
      </c>
      <c r="G80" s="21"/>
      <c r="H80" s="3"/>
      <c r="I80" s="3"/>
    </row>
    <row r="81" spans="1:9" ht="15" customHeight="1">
      <c r="A81" s="25"/>
      <c r="B81" s="53" t="s">
        <v>60</v>
      </c>
      <c r="C81" s="54" t="s">
        <v>60</v>
      </c>
      <c r="D81" s="54" t="s">
        <v>60</v>
      </c>
      <c r="E81" s="54" t="s">
        <v>60</v>
      </c>
      <c r="F81" s="54" t="s">
        <v>60</v>
      </c>
      <c r="G81" s="21"/>
      <c r="H81" s="3"/>
      <c r="I81" s="3"/>
    </row>
    <row r="82" spans="1:9" ht="15" customHeight="1">
      <c r="A82" s="25"/>
      <c r="B82" s="53" t="s">
        <v>60</v>
      </c>
      <c r="C82" s="54" t="s">
        <v>60</v>
      </c>
      <c r="D82" s="54" t="s">
        <v>60</v>
      </c>
      <c r="E82" s="54" t="s">
        <v>60</v>
      </c>
      <c r="F82" s="54" t="s">
        <v>60</v>
      </c>
      <c r="G82" s="21"/>
      <c r="H82" s="3"/>
      <c r="I82" s="3"/>
    </row>
    <row r="83" spans="1:9" ht="15" customHeight="1">
      <c r="A83" s="25"/>
      <c r="B83" s="53" t="s">
        <v>60</v>
      </c>
      <c r="C83" s="54" t="s">
        <v>60</v>
      </c>
      <c r="D83" s="54" t="s">
        <v>60</v>
      </c>
      <c r="E83" s="54" t="s">
        <v>60</v>
      </c>
      <c r="F83" s="54" t="s">
        <v>60</v>
      </c>
      <c r="G83" s="21"/>
      <c r="H83" s="3"/>
      <c r="I83" s="3"/>
    </row>
  </sheetData>
  <pageMargins left="0.7" right="0.7" top="0.75" bottom="0.75" header="0.3" footer="0.3"/>
  <pageSetup orientation="portrait"/>
  <headerFooter>
    <oddFooter>&amp;C&amp;"Helvetica Neue,Regular"&amp;12&amp;K000000&amp;P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'Scorecard 1'!$I$5:$I$6</xm:f>
          </x14:formula1>
          <xm:sqref>C5:F17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38"/>
  <sheetViews>
    <sheetView showGridLines="0" workbookViewId="0"/>
  </sheetViews>
  <sheetFormatPr defaultColWidth="8.85546875" defaultRowHeight="15" customHeight="1"/>
  <cols>
    <col min="1" max="1" width="50.140625" style="63" customWidth="1"/>
    <col min="2" max="2" width="10.85546875" style="63" customWidth="1"/>
    <col min="3" max="4" width="9.42578125" style="63" customWidth="1"/>
    <col min="5" max="5" width="9.85546875" style="63" customWidth="1"/>
    <col min="6" max="6" width="10.85546875" style="63" customWidth="1"/>
    <col min="7" max="7" width="8.42578125" style="63" customWidth="1"/>
    <col min="8" max="8" width="10.28515625" style="63" customWidth="1"/>
    <col min="9" max="10" width="10.140625" style="63" customWidth="1"/>
    <col min="11" max="11" width="8.85546875" style="63" customWidth="1"/>
    <col min="12" max="12" width="9.85546875" style="63" customWidth="1"/>
    <col min="13" max="17" width="11" style="63" customWidth="1"/>
    <col min="18" max="18" width="4" style="63" customWidth="1"/>
    <col min="19" max="256" width="8.85546875" style="63" customWidth="1"/>
  </cols>
  <sheetData>
    <row r="1" spans="1:18" ht="15" customHeight="1">
      <c r="A1" s="3"/>
      <c r="B1" s="3"/>
      <c r="C1" s="3"/>
      <c r="D1" s="3"/>
      <c r="E1" s="3"/>
      <c r="F1" s="3"/>
      <c r="G1" s="3"/>
      <c r="H1" s="3"/>
      <c r="I1" s="3"/>
      <c r="J1" s="3"/>
      <c r="K1" s="3"/>
      <c r="L1" s="3"/>
      <c r="M1" s="3"/>
      <c r="N1" s="3"/>
      <c r="O1" s="3"/>
      <c r="P1" s="3"/>
      <c r="Q1" s="3"/>
      <c r="R1" s="3"/>
    </row>
    <row r="2" spans="1:18" ht="15" customHeight="1">
      <c r="A2" s="5"/>
      <c r="B2" s="40" t="s">
        <v>71</v>
      </c>
      <c r="C2" s="118" t="str">
        <f>'Measure Info'!C8</f>
        <v>Cerner</v>
      </c>
      <c r="D2" s="119"/>
      <c r="E2" s="119"/>
      <c r="F2" s="40" t="s">
        <v>72</v>
      </c>
      <c r="G2" s="118" t="str">
        <f>'Measure Info'!C9</f>
        <v>EPIC</v>
      </c>
      <c r="H2" s="119"/>
      <c r="I2" s="119"/>
      <c r="J2" s="40" t="s">
        <v>73</v>
      </c>
      <c r="K2" s="118" t="str">
        <f>'Measure Info'!C10</f>
        <v>EPIC</v>
      </c>
      <c r="L2" s="119"/>
      <c r="M2" s="119"/>
      <c r="N2" s="40" t="s">
        <v>74</v>
      </c>
      <c r="O2" s="118" t="str">
        <f>'Measure Info'!C11</f>
        <v>Cerner</v>
      </c>
      <c r="P2" s="119"/>
      <c r="Q2" s="119"/>
      <c r="R2" s="3"/>
    </row>
    <row r="3" spans="1:18" ht="36" customHeight="1">
      <c r="A3" s="64" t="s">
        <v>39</v>
      </c>
      <c r="B3" s="65" t="s">
        <v>62</v>
      </c>
      <c r="C3" s="65" t="s">
        <v>63</v>
      </c>
      <c r="D3" s="65" t="s">
        <v>64</v>
      </c>
      <c r="E3" s="65" t="s">
        <v>65</v>
      </c>
      <c r="F3" s="66" t="s">
        <v>62</v>
      </c>
      <c r="G3" s="66" t="s">
        <v>63</v>
      </c>
      <c r="H3" s="66" t="s">
        <v>64</v>
      </c>
      <c r="I3" s="66" t="s">
        <v>65</v>
      </c>
      <c r="J3" s="67" t="s">
        <v>62</v>
      </c>
      <c r="K3" s="67" t="s">
        <v>63</v>
      </c>
      <c r="L3" s="67" t="s">
        <v>64</v>
      </c>
      <c r="M3" s="67" t="s">
        <v>65</v>
      </c>
      <c r="N3" s="67" t="s">
        <v>62</v>
      </c>
      <c r="O3" s="67" t="s">
        <v>63</v>
      </c>
      <c r="P3" s="67" t="s">
        <v>64</v>
      </c>
      <c r="Q3" s="67" t="s">
        <v>65</v>
      </c>
      <c r="R3" s="68"/>
    </row>
    <row r="4" spans="1:18" ht="15" customHeight="1">
      <c r="A4" s="69" t="str">
        <f>'Measure Info'!B15</f>
        <v>Encounter, performed: Encounter inpatient at discharge</v>
      </c>
      <c r="B4" s="70">
        <f>'Scorecard 1'!C5</f>
        <v>1</v>
      </c>
      <c r="C4" s="70">
        <f>'Scorecard 1'!D5</f>
        <v>1</v>
      </c>
      <c r="D4" s="70">
        <f>'Scorecard 1'!E5</f>
        <v>0</v>
      </c>
      <c r="E4" s="70">
        <f>'Scorecard 1'!F5</f>
        <v>1</v>
      </c>
      <c r="F4" s="70">
        <f>'Scorecard 2'!C5</f>
        <v>1</v>
      </c>
      <c r="G4" s="70">
        <f>'Scorecard 2'!D5</f>
        <v>1</v>
      </c>
      <c r="H4" s="70">
        <f>'Scorecard 2'!E5</f>
        <v>0</v>
      </c>
      <c r="I4" s="70">
        <f>'Scorecard 2'!F5</f>
        <v>1</v>
      </c>
      <c r="J4" s="70">
        <f>'Scorecard 3'!C5</f>
        <v>1</v>
      </c>
      <c r="K4" s="70">
        <f>'Scorecard 3'!D5</f>
        <v>1</v>
      </c>
      <c r="L4" s="70">
        <f>'Scorecard 3'!E5</f>
        <v>0</v>
      </c>
      <c r="M4" s="70">
        <f>'Scorecard 3'!F5</f>
        <v>1</v>
      </c>
      <c r="N4" s="70">
        <f>'Scorecard 4'!C5</f>
        <v>1</v>
      </c>
      <c r="O4" s="70">
        <f>'Scorecard 4'!D5</f>
        <v>1</v>
      </c>
      <c r="P4" s="70">
        <f>'Scorecard 4'!E5</f>
        <v>0</v>
      </c>
      <c r="Q4" s="70">
        <f>'Scorecard 4'!F5</f>
        <v>1</v>
      </c>
      <c r="R4" s="71"/>
    </row>
    <row r="5" spans="1:18" ht="15" customHeight="1">
      <c r="A5" s="72" t="str">
        <f>'Measure Info'!B16</f>
        <v>Encounter, performed: Encounter ED at discharge</v>
      </c>
      <c r="B5" s="70">
        <f>'Scorecard 1'!C6</f>
        <v>1</v>
      </c>
      <c r="C5" s="70">
        <f>'Scorecard 1'!D6</f>
        <v>1</v>
      </c>
      <c r="D5" s="70">
        <f>'Scorecard 1'!E6</f>
        <v>0</v>
      </c>
      <c r="E5" s="70">
        <f>'Scorecard 1'!F6</f>
        <v>1</v>
      </c>
      <c r="F5" s="70">
        <f>'Scorecard 2'!C6</f>
        <v>1</v>
      </c>
      <c r="G5" s="70">
        <f>'Scorecard 2'!D6</f>
        <v>1</v>
      </c>
      <c r="H5" s="70">
        <f>'Scorecard 2'!E6</f>
        <v>0</v>
      </c>
      <c r="I5" s="70">
        <f>'Scorecard 2'!F6</f>
        <v>1</v>
      </c>
      <c r="J5" s="70">
        <f>'Scorecard 3'!C6</f>
        <v>1</v>
      </c>
      <c r="K5" s="70">
        <f>'Scorecard 3'!D6</f>
        <v>1</v>
      </c>
      <c r="L5" s="70">
        <f>'Scorecard 3'!E6</f>
        <v>0</v>
      </c>
      <c r="M5" s="70">
        <f>'Scorecard 3'!F6</f>
        <v>1</v>
      </c>
      <c r="N5" s="70">
        <f>'Scorecard 4'!C6</f>
        <v>1</v>
      </c>
      <c r="O5" s="70">
        <f>'Scorecard 4'!D6</f>
        <v>1</v>
      </c>
      <c r="P5" s="70">
        <f>'Scorecard 4'!E6</f>
        <v>0</v>
      </c>
      <c r="Q5" s="70">
        <f>'Scorecard 4'!F6</f>
        <v>1</v>
      </c>
      <c r="R5" s="71"/>
    </row>
    <row r="6" spans="1:18" ht="15" customHeight="1">
      <c r="A6" s="72" t="str">
        <f>'Measure Info'!B17</f>
        <v>Encounter admission date</v>
      </c>
      <c r="B6" s="70">
        <f>'Scorecard 1'!C7</f>
        <v>1</v>
      </c>
      <c r="C6" s="70">
        <f>'Scorecard 1'!D7</f>
        <v>1</v>
      </c>
      <c r="D6" s="70">
        <f>'Scorecard 1'!E7</f>
        <v>1</v>
      </c>
      <c r="E6" s="70">
        <f>'Scorecard 1'!F7</f>
        <v>1</v>
      </c>
      <c r="F6" s="70">
        <f>'Scorecard 2'!C7</f>
        <v>1</v>
      </c>
      <c r="G6" s="70">
        <f>'Scorecard 2'!D7</f>
        <v>1</v>
      </c>
      <c r="H6" s="70">
        <f>'Scorecard 2'!E7</f>
        <v>1</v>
      </c>
      <c r="I6" s="70">
        <f>'Scorecard 2'!F7</f>
        <v>1</v>
      </c>
      <c r="J6" s="70">
        <f>'Scorecard 3'!C7</f>
        <v>1</v>
      </c>
      <c r="K6" s="70">
        <f>'Scorecard 3'!D7</f>
        <v>1</v>
      </c>
      <c r="L6" s="70">
        <f>'Scorecard 3'!E7</f>
        <v>1</v>
      </c>
      <c r="M6" s="70">
        <f>'Scorecard 3'!F7</f>
        <v>1</v>
      </c>
      <c r="N6" s="70">
        <f>'Scorecard 4'!C7</f>
        <v>1</v>
      </c>
      <c r="O6" s="70">
        <f>'Scorecard 4'!D7</f>
        <v>1</v>
      </c>
      <c r="P6" s="70">
        <f>'Scorecard 4'!E7</f>
        <v>1</v>
      </c>
      <c r="Q6" s="70">
        <f>'Scorecard 4'!F7</f>
        <v>1</v>
      </c>
      <c r="R6" s="71"/>
    </row>
    <row r="7" spans="1:18" ht="15" customHeight="1">
      <c r="A7" s="72" t="str">
        <f>'Measure Info'!B18</f>
        <v>Encounter discharge date</v>
      </c>
      <c r="B7" s="70">
        <f>'Scorecard 1'!C8</f>
        <v>1</v>
      </c>
      <c r="C7" s="70">
        <f>'Scorecard 1'!D8</f>
        <v>1</v>
      </c>
      <c r="D7" s="70">
        <f>'Scorecard 1'!E8</f>
        <v>1</v>
      </c>
      <c r="E7" s="70">
        <f>'Scorecard 1'!F8</f>
        <v>1</v>
      </c>
      <c r="F7" s="70">
        <f>'Scorecard 2'!C8</f>
        <v>1</v>
      </c>
      <c r="G7" s="70">
        <f>'Scorecard 2'!D8</f>
        <v>1</v>
      </c>
      <c r="H7" s="70">
        <f>'Scorecard 2'!E8</f>
        <v>1</v>
      </c>
      <c r="I7" s="70">
        <f>'Scorecard 2'!F8</f>
        <v>1</v>
      </c>
      <c r="J7" s="70">
        <f>'Scorecard 3'!C8</f>
        <v>1</v>
      </c>
      <c r="K7" s="70">
        <f>'Scorecard 3'!D8</f>
        <v>1</v>
      </c>
      <c r="L7" s="70">
        <f>'Scorecard 3'!E8</f>
        <v>1</v>
      </c>
      <c r="M7" s="70">
        <f>'Scorecard 3'!F8</f>
        <v>1</v>
      </c>
      <c r="N7" s="70">
        <f>'Scorecard 4'!C8</f>
        <v>1</v>
      </c>
      <c r="O7" s="70">
        <f>'Scorecard 4'!D8</f>
        <v>1</v>
      </c>
      <c r="P7" s="70">
        <f>'Scorecard 4'!E8</f>
        <v>1</v>
      </c>
      <c r="Q7" s="70">
        <f>'Scorecard 4'!F8</f>
        <v>1</v>
      </c>
      <c r="R7" s="71"/>
    </row>
    <row r="8" spans="1:18" ht="15" customHeight="1">
      <c r="A8" s="72" t="str">
        <f>'Measure Info'!B19</f>
        <v>Schedule II and Schedule III opioids at discharge</v>
      </c>
      <c r="B8" s="70">
        <f>'Scorecard 1'!C9</f>
        <v>1</v>
      </c>
      <c r="C8" s="70">
        <f>'Scorecard 1'!D9</f>
        <v>0</v>
      </c>
      <c r="D8" s="70">
        <f>'Scorecard 1'!E9</f>
        <v>0</v>
      </c>
      <c r="E8" s="70">
        <f>'Scorecard 1'!F9</f>
        <v>1</v>
      </c>
      <c r="F8" s="70">
        <f>'Scorecard 2'!C9</f>
        <v>1</v>
      </c>
      <c r="G8" s="70">
        <f>'Scorecard 2'!D9</f>
        <v>0</v>
      </c>
      <c r="H8" s="70">
        <f>'Scorecard 2'!E9</f>
        <v>0</v>
      </c>
      <c r="I8" s="70">
        <f>'Scorecard 2'!F9</f>
        <v>1</v>
      </c>
      <c r="J8" s="70">
        <f>'Scorecard 3'!C9</f>
        <v>1</v>
      </c>
      <c r="K8" s="70">
        <f>'Scorecard 3'!D9</f>
        <v>0</v>
      </c>
      <c r="L8" s="70">
        <f>'Scorecard 3'!E9</f>
        <v>1</v>
      </c>
      <c r="M8" s="70">
        <f>'Scorecard 3'!F9</f>
        <v>1</v>
      </c>
      <c r="N8" s="70">
        <f>'Scorecard 4'!C9</f>
        <v>1</v>
      </c>
      <c r="O8" s="70">
        <f>'Scorecard 4'!D9</f>
        <v>1</v>
      </c>
      <c r="P8" s="70">
        <f>'Scorecard 4'!E9</f>
        <v>1</v>
      </c>
      <c r="Q8" s="70">
        <f>'Scorecard 4'!F9</f>
        <v>1</v>
      </c>
      <c r="R8" s="71"/>
    </row>
    <row r="9" spans="1:18" ht="15" customHeight="1">
      <c r="A9" s="72" t="str">
        <f>'Measure Info'!B20</f>
        <v>Schedule IV benzodiazepines at discharge</v>
      </c>
      <c r="B9" s="70">
        <f>'Scorecard 1'!C10</f>
        <v>1</v>
      </c>
      <c r="C9" s="70">
        <f>'Scorecard 1'!D10</f>
        <v>0</v>
      </c>
      <c r="D9" s="70">
        <f>'Scorecard 1'!E10</f>
        <v>0</v>
      </c>
      <c r="E9" s="70">
        <f>'Scorecard 1'!F10</f>
        <v>1</v>
      </c>
      <c r="F9" s="70">
        <f>'Scorecard 2'!C10</f>
        <v>1</v>
      </c>
      <c r="G9" s="70">
        <f>'Scorecard 2'!D10</f>
        <v>0</v>
      </c>
      <c r="H9" s="70">
        <f>'Scorecard 2'!E10</f>
        <v>0</v>
      </c>
      <c r="I9" s="70">
        <f>'Scorecard 2'!F10</f>
        <v>1</v>
      </c>
      <c r="J9" s="70">
        <f>'Scorecard 3'!C10</f>
        <v>1</v>
      </c>
      <c r="K9" s="70">
        <f>'Scorecard 3'!D10</f>
        <v>0</v>
      </c>
      <c r="L9" s="70">
        <f>'Scorecard 3'!E10</f>
        <v>1</v>
      </c>
      <c r="M9" s="70">
        <f>'Scorecard 3'!F10</f>
        <v>1</v>
      </c>
      <c r="N9" s="70">
        <f>'Scorecard 4'!C10</f>
        <v>1</v>
      </c>
      <c r="O9" s="70">
        <f>'Scorecard 4'!D10</f>
        <v>1</v>
      </c>
      <c r="P9" s="70">
        <f>'Scorecard 4'!E10</f>
        <v>1</v>
      </c>
      <c r="Q9" s="70">
        <f>'Scorecard 4'!F10</f>
        <v>1</v>
      </c>
      <c r="R9" s="71"/>
    </row>
    <row r="10" spans="1:18" ht="15" customHeight="1">
      <c r="A10" s="72" t="str">
        <f>'Measure Info'!B21</f>
        <v>Cancer diagnosis</v>
      </c>
      <c r="B10" s="70">
        <f>'Scorecard 1'!C11</f>
        <v>1</v>
      </c>
      <c r="C10" s="70">
        <f>'Scorecard 1'!D11</f>
        <v>1</v>
      </c>
      <c r="D10" s="70">
        <f>'Scorecard 1'!E11</f>
        <v>1</v>
      </c>
      <c r="E10" s="70">
        <f>'Scorecard 1'!F11</f>
        <v>1</v>
      </c>
      <c r="F10" s="70">
        <f>'Scorecard 2'!C11</f>
        <v>1</v>
      </c>
      <c r="G10" s="70">
        <f>'Scorecard 2'!D11</f>
        <v>1</v>
      </c>
      <c r="H10" s="70">
        <f>'Scorecard 2'!E11</f>
        <v>1</v>
      </c>
      <c r="I10" s="70">
        <f>'Scorecard 2'!F11</f>
        <v>1</v>
      </c>
      <c r="J10" s="70">
        <f>'Scorecard 3'!C11</f>
        <v>1</v>
      </c>
      <c r="K10" s="70">
        <f>'Scorecard 3'!D11</f>
        <v>1</v>
      </c>
      <c r="L10" s="70">
        <f>'Scorecard 3'!E11</f>
        <v>1</v>
      </c>
      <c r="M10" s="70">
        <f>'Scorecard 3'!F11</f>
        <v>1</v>
      </c>
      <c r="N10" s="70">
        <f>'Scorecard 4'!C11</f>
        <v>1</v>
      </c>
      <c r="O10" s="70">
        <f>'Scorecard 4'!D11</f>
        <v>1</v>
      </c>
      <c r="P10" s="70">
        <f>'Scorecard 4'!E11</f>
        <v>1</v>
      </c>
      <c r="Q10" s="70">
        <f>'Scorecard 4'!F11</f>
        <v>1</v>
      </c>
      <c r="R10" s="71"/>
    </row>
    <row r="11" spans="1:18" ht="15" customHeight="1">
      <c r="A11" s="72" t="str">
        <f>'Measure Info'!B22</f>
        <v>Order for palliative care</v>
      </c>
      <c r="B11" s="70">
        <f>'Scorecard 1'!C12</f>
        <v>0</v>
      </c>
      <c r="C11" s="70">
        <f>'Scorecard 1'!D12</f>
        <v>0</v>
      </c>
      <c r="D11" s="70">
        <f>'Scorecard 1'!E12</f>
        <v>0</v>
      </c>
      <c r="E11" s="70">
        <f>'Scorecard 1'!F12</f>
        <v>0</v>
      </c>
      <c r="F11" s="70">
        <f>'Scorecard 2'!C12</f>
        <v>1</v>
      </c>
      <c r="G11" s="70">
        <f>'Scorecard 2'!D12</f>
        <v>1</v>
      </c>
      <c r="H11" s="70">
        <f>'Scorecard 2'!E12</f>
        <v>1</v>
      </c>
      <c r="I11" s="70">
        <f>'Scorecard 2'!F12</f>
        <v>1</v>
      </c>
      <c r="J11" s="70">
        <f>'Scorecard 3'!C12</f>
        <v>1</v>
      </c>
      <c r="K11" s="70">
        <f>'Scorecard 3'!D12</f>
        <v>1</v>
      </c>
      <c r="L11" s="70">
        <f>'Scorecard 3'!E12</f>
        <v>1</v>
      </c>
      <c r="M11" s="70">
        <f>'Scorecard 3'!F12</f>
        <v>1</v>
      </c>
      <c r="N11" s="70">
        <f>'Scorecard 4'!C12</f>
        <v>1</v>
      </c>
      <c r="O11" s="70">
        <f>'Scorecard 4'!D12</f>
        <v>1</v>
      </c>
      <c r="P11" s="70">
        <f>'Scorecard 4'!E12</f>
        <v>1</v>
      </c>
      <c r="Q11" s="70">
        <f>'Scorecard 4'!F12</f>
        <v>1</v>
      </c>
      <c r="R11" s="71"/>
    </row>
    <row r="12" spans="1:18" ht="15" customHeight="1">
      <c r="A12" s="72" t="str">
        <f>'Measure Info'!B23</f>
        <v>Date of birth</v>
      </c>
      <c r="B12" s="70">
        <f>'Scorecard 1'!C13</f>
        <v>1</v>
      </c>
      <c r="C12" s="70">
        <f>'Scorecard 1'!D13</f>
        <v>1</v>
      </c>
      <c r="D12" s="70">
        <f>'Scorecard 1'!E13</f>
        <v>1</v>
      </c>
      <c r="E12" s="70">
        <f>'Scorecard 1'!F13</f>
        <v>1</v>
      </c>
      <c r="F12" s="70">
        <f>'Scorecard 2'!C13</f>
        <v>1</v>
      </c>
      <c r="G12" s="70">
        <f>'Scorecard 2'!D13</f>
        <v>1</v>
      </c>
      <c r="H12" s="70">
        <f>'Scorecard 2'!E13</f>
        <v>1</v>
      </c>
      <c r="I12" s="70">
        <f>'Scorecard 2'!F13</f>
        <v>1</v>
      </c>
      <c r="J12" s="70">
        <f>'Scorecard 3'!C13</f>
        <v>1</v>
      </c>
      <c r="K12" s="70">
        <f>'Scorecard 3'!D13</f>
        <v>1</v>
      </c>
      <c r="L12" s="70">
        <f>'Scorecard 3'!E13</f>
        <v>1</v>
      </c>
      <c r="M12" s="70">
        <f>'Scorecard 3'!F13</f>
        <v>1</v>
      </c>
      <c r="N12" s="70">
        <f>'Scorecard 4'!C13</f>
        <v>1</v>
      </c>
      <c r="O12" s="70">
        <f>'Scorecard 4'!D13</f>
        <v>1</v>
      </c>
      <c r="P12" s="70">
        <f>'Scorecard 4'!E13</f>
        <v>1</v>
      </c>
      <c r="Q12" s="70">
        <f>'Scorecard 4'!F13</f>
        <v>1</v>
      </c>
      <c r="R12" s="71"/>
    </row>
    <row r="13" spans="1:18" ht="15" customHeight="1">
      <c r="A13" s="72" t="str">
        <f>'Measure Info'!B24</f>
        <v>Ethnicity</v>
      </c>
      <c r="B13" s="70">
        <f>'Scorecard 1'!C14</f>
        <v>1</v>
      </c>
      <c r="C13" s="70">
        <f>'Scorecard 1'!D14</f>
        <v>1</v>
      </c>
      <c r="D13" s="70">
        <f>'Scorecard 1'!E14</f>
        <v>1</v>
      </c>
      <c r="E13" s="70">
        <f>'Scorecard 1'!F14</f>
        <v>1</v>
      </c>
      <c r="F13" s="70">
        <f>'Scorecard 2'!C14</f>
        <v>1</v>
      </c>
      <c r="G13" s="70">
        <f>'Scorecard 2'!D14</f>
        <v>1</v>
      </c>
      <c r="H13" s="70">
        <f>'Scorecard 2'!E14</f>
        <v>1</v>
      </c>
      <c r="I13" s="70">
        <f>'Scorecard 2'!F14</f>
        <v>1</v>
      </c>
      <c r="J13" s="70">
        <f>'Scorecard 3'!C14</f>
        <v>1</v>
      </c>
      <c r="K13" s="70">
        <f>'Scorecard 3'!D14</f>
        <v>1</v>
      </c>
      <c r="L13" s="70">
        <f>'Scorecard 3'!E14</f>
        <v>1</v>
      </c>
      <c r="M13" s="70">
        <f>'Scorecard 3'!F14</f>
        <v>1</v>
      </c>
      <c r="N13" s="70">
        <f>'Scorecard 4'!C14</f>
        <v>1</v>
      </c>
      <c r="O13" s="70">
        <f>'Scorecard 4'!D14</f>
        <v>1</v>
      </c>
      <c r="P13" s="70">
        <f>'Scorecard 4'!E14</f>
        <v>1</v>
      </c>
      <c r="Q13" s="70">
        <f>'Scorecard 4'!F14</f>
        <v>1</v>
      </c>
      <c r="R13" s="71"/>
    </row>
    <row r="14" spans="1:18" ht="15" customHeight="1">
      <c r="A14" s="72" t="str">
        <f>'Measure Info'!B25</f>
        <v>Payer</v>
      </c>
      <c r="B14" s="70">
        <f>'Scorecard 1'!C15</f>
        <v>1</v>
      </c>
      <c r="C14" s="70">
        <f>'Scorecard 1'!D15</f>
        <v>1</v>
      </c>
      <c r="D14" s="70">
        <f>'Scorecard 1'!E15</f>
        <v>1</v>
      </c>
      <c r="E14" s="70">
        <f>'Scorecard 1'!F15</f>
        <v>1</v>
      </c>
      <c r="F14" s="70">
        <f>'Scorecard 2'!C15</f>
        <v>1</v>
      </c>
      <c r="G14" s="70">
        <f>'Scorecard 2'!D15</f>
        <v>1</v>
      </c>
      <c r="H14" s="70">
        <f>'Scorecard 2'!E15</f>
        <v>1</v>
      </c>
      <c r="I14" s="70">
        <f>'Scorecard 2'!F15</f>
        <v>1</v>
      </c>
      <c r="J14" s="70">
        <f>'Scorecard 3'!C15</f>
        <v>1</v>
      </c>
      <c r="K14" s="70">
        <f>'Scorecard 3'!D15</f>
        <v>1</v>
      </c>
      <c r="L14" s="70">
        <f>'Scorecard 3'!E15</f>
        <v>1</v>
      </c>
      <c r="M14" s="70">
        <f>'Scorecard 3'!F15</f>
        <v>1</v>
      </c>
      <c r="N14" s="70">
        <f>'Scorecard 4'!C15</f>
        <v>1</v>
      </c>
      <c r="O14" s="70">
        <f>'Scorecard 4'!D15</f>
        <v>1</v>
      </c>
      <c r="P14" s="70">
        <f>'Scorecard 4'!E15</f>
        <v>1</v>
      </c>
      <c r="Q14" s="70">
        <f>'Scorecard 4'!F15</f>
        <v>1</v>
      </c>
      <c r="R14" s="71"/>
    </row>
    <row r="15" spans="1:18" ht="15" customHeight="1">
      <c r="A15" s="72" t="str">
        <f>'Measure Info'!B26</f>
        <v>Race</v>
      </c>
      <c r="B15" s="70">
        <f>'Scorecard 1'!C16</f>
        <v>1</v>
      </c>
      <c r="C15" s="70">
        <f>'Scorecard 1'!D16</f>
        <v>1</v>
      </c>
      <c r="D15" s="70">
        <f>'Scorecard 1'!E16</f>
        <v>1</v>
      </c>
      <c r="E15" s="70">
        <f>'Scorecard 1'!F16</f>
        <v>1</v>
      </c>
      <c r="F15" s="70">
        <f>'Scorecard 2'!C16</f>
        <v>1</v>
      </c>
      <c r="G15" s="70">
        <f>'Scorecard 2'!D16</f>
        <v>1</v>
      </c>
      <c r="H15" s="70">
        <f>'Scorecard 2'!E16</f>
        <v>1</v>
      </c>
      <c r="I15" s="70">
        <f>'Scorecard 2'!F16</f>
        <v>1</v>
      </c>
      <c r="J15" s="70">
        <f>'Scorecard 3'!C16</f>
        <v>1</v>
      </c>
      <c r="K15" s="70">
        <f>'Scorecard 3'!D16</f>
        <v>1</v>
      </c>
      <c r="L15" s="70">
        <f>'Scorecard 3'!E16</f>
        <v>1</v>
      </c>
      <c r="M15" s="70">
        <f>'Scorecard 3'!F16</f>
        <v>1</v>
      </c>
      <c r="N15" s="70">
        <f>'Scorecard 4'!C16</f>
        <v>1</v>
      </c>
      <c r="O15" s="70">
        <f>'Scorecard 4'!D16</f>
        <v>1</v>
      </c>
      <c r="P15" s="70">
        <f>'Scorecard 4'!E16</f>
        <v>1</v>
      </c>
      <c r="Q15" s="70">
        <f>'Scorecard 4'!F16</f>
        <v>1</v>
      </c>
      <c r="R15" s="71"/>
    </row>
    <row r="16" spans="1:18" ht="15" customHeight="1">
      <c r="A16" s="72" t="str">
        <f>'Measure Info'!B27</f>
        <v>ONC Administrative Sex</v>
      </c>
      <c r="B16" s="70">
        <f>'Scorecard 1'!C17</f>
        <v>1</v>
      </c>
      <c r="C16" s="70">
        <f>'Scorecard 1'!D17</f>
        <v>1</v>
      </c>
      <c r="D16" s="70">
        <f>'Scorecard 1'!E17</f>
        <v>1</v>
      </c>
      <c r="E16" s="70">
        <f>'Scorecard 1'!F17</f>
        <v>1</v>
      </c>
      <c r="F16" s="70">
        <f>'Scorecard 2'!C17</f>
        <v>1</v>
      </c>
      <c r="G16" s="70">
        <f>'Scorecard 2'!D17</f>
        <v>1</v>
      </c>
      <c r="H16" s="70">
        <f>'Scorecard 2'!E17</f>
        <v>1</v>
      </c>
      <c r="I16" s="70">
        <f>'Scorecard 2'!F17</f>
        <v>1</v>
      </c>
      <c r="J16" s="70">
        <f>'Scorecard 3'!C17</f>
        <v>1</v>
      </c>
      <c r="K16" s="70">
        <f>'Scorecard 3'!D17</f>
        <v>1</v>
      </c>
      <c r="L16" s="70">
        <f>'Scorecard 3'!E17</f>
        <v>1</v>
      </c>
      <c r="M16" s="70">
        <f>'Scorecard 3'!F17</f>
        <v>1</v>
      </c>
      <c r="N16" s="70">
        <f>'Scorecard 4'!C17</f>
        <v>1</v>
      </c>
      <c r="O16" s="70">
        <f>'Scorecard 4'!D17</f>
        <v>1</v>
      </c>
      <c r="P16" s="70">
        <f>'Scorecard 4'!E17</f>
        <v>1</v>
      </c>
      <c r="Q16" s="70">
        <f>'Scorecard 4'!F17</f>
        <v>1</v>
      </c>
      <c r="R16" s="71"/>
    </row>
    <row r="17" spans="1:18" ht="15" customHeight="1">
      <c r="A17" s="72" t="str">
        <f>'Measure Info'!B28</f>
        <v>-</v>
      </c>
      <c r="B17" s="73" t="str">
        <f>'Scorecard 1'!C18</f>
        <v>-</v>
      </c>
      <c r="C17" s="73" t="str">
        <f>'Scorecard 1'!D18</f>
        <v>-</v>
      </c>
      <c r="D17" s="73" t="str">
        <f>'Scorecard 1'!E18</f>
        <v>-</v>
      </c>
      <c r="E17" s="73" t="str">
        <f>'Scorecard 1'!F18</f>
        <v>-</v>
      </c>
      <c r="F17" s="73" t="str">
        <f>'Scorecard 2'!C18</f>
        <v>-</v>
      </c>
      <c r="G17" s="73" t="str">
        <f>'Scorecard 2'!D18</f>
        <v>-</v>
      </c>
      <c r="H17" s="73" t="str">
        <f>'Scorecard 2'!E18</f>
        <v>-</v>
      </c>
      <c r="I17" s="73" t="str">
        <f>'Scorecard 2'!F18</f>
        <v>-</v>
      </c>
      <c r="J17" s="73" t="str">
        <f>'Scorecard 3'!C18</f>
        <v>-</v>
      </c>
      <c r="K17" s="73" t="str">
        <f>'Scorecard 3'!D18</f>
        <v>-</v>
      </c>
      <c r="L17" s="73" t="str">
        <f>'Scorecard 3'!E18</f>
        <v>-</v>
      </c>
      <c r="M17" s="73" t="str">
        <f>'Scorecard 3'!F18</f>
        <v>-</v>
      </c>
      <c r="N17" s="73" t="str">
        <f>'Scorecard 4'!C18</f>
        <v>-</v>
      </c>
      <c r="O17" s="73" t="str">
        <f>'Scorecard 4'!D18</f>
        <v>-</v>
      </c>
      <c r="P17" s="73" t="str">
        <f>'Scorecard 4'!E18</f>
        <v>-</v>
      </c>
      <c r="Q17" s="73" t="str">
        <f>'Scorecard 4'!F18</f>
        <v>-</v>
      </c>
      <c r="R17" s="71"/>
    </row>
    <row r="18" spans="1:18" ht="15" customHeight="1">
      <c r="A18" s="72" t="str">
        <f>'Measure Info'!B29</f>
        <v>-</v>
      </c>
      <c r="B18" s="73" t="str">
        <f>'Scorecard 1'!C19</f>
        <v>-</v>
      </c>
      <c r="C18" s="73" t="str">
        <f>'Scorecard 1'!D19</f>
        <v>-</v>
      </c>
      <c r="D18" s="73" t="str">
        <f>'Scorecard 1'!E19</f>
        <v>-</v>
      </c>
      <c r="E18" s="73" t="str">
        <f>'Scorecard 1'!F19</f>
        <v>-</v>
      </c>
      <c r="F18" s="73" t="str">
        <f>'Scorecard 2'!C19</f>
        <v>-</v>
      </c>
      <c r="G18" s="73" t="str">
        <f>'Scorecard 2'!D19</f>
        <v>-</v>
      </c>
      <c r="H18" s="73" t="str">
        <f>'Scorecard 2'!E19</f>
        <v>-</v>
      </c>
      <c r="I18" s="73" t="str">
        <f>'Scorecard 2'!F19</f>
        <v>-</v>
      </c>
      <c r="J18" s="73" t="str">
        <f>'Scorecard 3'!C19</f>
        <v>-</v>
      </c>
      <c r="K18" s="73" t="str">
        <f>'Scorecard 3'!D19</f>
        <v>-</v>
      </c>
      <c r="L18" s="73" t="str">
        <f>'Scorecard 3'!E19</f>
        <v>-</v>
      </c>
      <c r="M18" s="73" t="str">
        <f>'Scorecard 3'!F19</f>
        <v>-</v>
      </c>
      <c r="N18" s="73" t="str">
        <f>'Scorecard 4'!C19</f>
        <v>-</v>
      </c>
      <c r="O18" s="73" t="str">
        <f>'Scorecard 4'!D19</f>
        <v>-</v>
      </c>
      <c r="P18" s="73" t="str">
        <f>'Scorecard 4'!E19</f>
        <v>-</v>
      </c>
      <c r="Q18" s="73" t="str">
        <f>'Scorecard 4'!F19</f>
        <v>-</v>
      </c>
      <c r="R18" s="71"/>
    </row>
    <row r="19" spans="1:18" ht="15" customHeight="1">
      <c r="A19" s="72" t="str">
        <f>'Measure Info'!B30</f>
        <v>-</v>
      </c>
      <c r="B19" s="73" t="str">
        <f>'Scorecard 1'!C20</f>
        <v>-</v>
      </c>
      <c r="C19" s="73" t="str">
        <f>'Scorecard 1'!D20</f>
        <v>-</v>
      </c>
      <c r="D19" s="73" t="str">
        <f>'Scorecard 1'!E20</f>
        <v>-</v>
      </c>
      <c r="E19" s="73" t="str">
        <f>'Scorecard 1'!F20</f>
        <v>-</v>
      </c>
      <c r="F19" s="73" t="str">
        <f>'Scorecard 2'!C20</f>
        <v>-</v>
      </c>
      <c r="G19" s="73" t="str">
        <f>'Scorecard 2'!D20</f>
        <v>-</v>
      </c>
      <c r="H19" s="73" t="str">
        <f>'Scorecard 2'!E20</f>
        <v>-</v>
      </c>
      <c r="I19" s="73" t="str">
        <f>'Scorecard 2'!F20</f>
        <v>-</v>
      </c>
      <c r="J19" s="73" t="str">
        <f>'Scorecard 3'!C20</f>
        <v>-</v>
      </c>
      <c r="K19" s="73" t="str">
        <f>'Scorecard 3'!D20</f>
        <v>-</v>
      </c>
      <c r="L19" s="73" t="str">
        <f>'Scorecard 3'!E20</f>
        <v>-</v>
      </c>
      <c r="M19" s="73" t="str">
        <f>'Scorecard 3'!F20</f>
        <v>-</v>
      </c>
      <c r="N19" s="73" t="str">
        <f>'Scorecard 4'!C20</f>
        <v>-</v>
      </c>
      <c r="O19" s="73" t="str">
        <f>'Scorecard 4'!D20</f>
        <v>-</v>
      </c>
      <c r="P19" s="73" t="str">
        <f>'Scorecard 4'!E20</f>
        <v>-</v>
      </c>
      <c r="Q19" s="73" t="str">
        <f>'Scorecard 4'!F20</f>
        <v>-</v>
      </c>
      <c r="R19" s="71"/>
    </row>
    <row r="20" spans="1:18" ht="15" customHeight="1">
      <c r="A20" s="72" t="str">
        <f>'Measure Info'!B31</f>
        <v>-</v>
      </c>
      <c r="B20" s="73" t="str">
        <f>'Scorecard 1'!C21</f>
        <v>-</v>
      </c>
      <c r="C20" s="73" t="str">
        <f>'Scorecard 1'!D21</f>
        <v>-</v>
      </c>
      <c r="D20" s="73" t="str">
        <f>'Scorecard 1'!E21</f>
        <v>-</v>
      </c>
      <c r="E20" s="73" t="str">
        <f>'Scorecard 1'!F21</f>
        <v>-</v>
      </c>
      <c r="F20" s="73" t="str">
        <f>'Scorecard 2'!C21</f>
        <v>-</v>
      </c>
      <c r="G20" s="73" t="str">
        <f>'Scorecard 2'!D21</f>
        <v>-</v>
      </c>
      <c r="H20" s="73" t="str">
        <f>'Scorecard 2'!E21</f>
        <v>-</v>
      </c>
      <c r="I20" s="73" t="str">
        <f>'Scorecard 2'!F21</f>
        <v>-</v>
      </c>
      <c r="J20" s="73" t="str">
        <f>'Scorecard 3'!C21</f>
        <v>-</v>
      </c>
      <c r="K20" s="73" t="str">
        <f>'Scorecard 3'!D21</f>
        <v>-</v>
      </c>
      <c r="L20" s="73" t="str">
        <f>'Scorecard 3'!E21</f>
        <v>-</v>
      </c>
      <c r="M20" s="73" t="str">
        <f>'Scorecard 3'!F21</f>
        <v>-</v>
      </c>
      <c r="N20" s="73" t="str">
        <f>'Scorecard 4'!C21</f>
        <v>-</v>
      </c>
      <c r="O20" s="73" t="str">
        <f>'Scorecard 4'!D21</f>
        <v>-</v>
      </c>
      <c r="P20" s="73" t="str">
        <f>'Scorecard 4'!E21</f>
        <v>-</v>
      </c>
      <c r="Q20" s="73" t="str">
        <f>'Scorecard 4'!F21</f>
        <v>-</v>
      </c>
      <c r="R20" s="71"/>
    </row>
    <row r="21" spans="1:18" ht="15" customHeight="1">
      <c r="A21" s="72" t="str">
        <f>'Measure Info'!B32</f>
        <v>-</v>
      </c>
      <c r="B21" s="73" t="str">
        <f>'Scorecard 1'!C22</f>
        <v>-</v>
      </c>
      <c r="C21" s="73" t="str">
        <f>'Scorecard 1'!D22</f>
        <v>-</v>
      </c>
      <c r="D21" s="73" t="str">
        <f>'Scorecard 1'!E22</f>
        <v>-</v>
      </c>
      <c r="E21" s="73" t="str">
        <f>'Scorecard 1'!F22</f>
        <v>-</v>
      </c>
      <c r="F21" s="73" t="str">
        <f>'Scorecard 2'!C22</f>
        <v>-</v>
      </c>
      <c r="G21" s="73" t="str">
        <f>'Scorecard 2'!D22</f>
        <v>-</v>
      </c>
      <c r="H21" s="73" t="str">
        <f>'Scorecard 2'!E22</f>
        <v>-</v>
      </c>
      <c r="I21" s="73" t="str">
        <f>'Scorecard 2'!F22</f>
        <v>-</v>
      </c>
      <c r="J21" s="73" t="str">
        <f>'Scorecard 3'!C22</f>
        <v>-</v>
      </c>
      <c r="K21" s="73" t="str">
        <f>'Scorecard 3'!D22</f>
        <v>-</v>
      </c>
      <c r="L21" s="73" t="str">
        <f>'Scorecard 3'!E22</f>
        <v>-</v>
      </c>
      <c r="M21" s="73" t="str">
        <f>'Scorecard 3'!F22</f>
        <v>-</v>
      </c>
      <c r="N21" s="73" t="str">
        <f>'Scorecard 4'!C22</f>
        <v>-</v>
      </c>
      <c r="O21" s="73" t="str">
        <f>'Scorecard 4'!D22</f>
        <v>-</v>
      </c>
      <c r="P21" s="73" t="str">
        <f>'Scorecard 4'!E22</f>
        <v>-</v>
      </c>
      <c r="Q21" s="73" t="str">
        <f>'Scorecard 4'!F22</f>
        <v>-</v>
      </c>
      <c r="R21" s="71"/>
    </row>
    <row r="22" spans="1:18" ht="15" customHeight="1">
      <c r="A22" s="72" t="str">
        <f>'Measure Info'!B33</f>
        <v>-</v>
      </c>
      <c r="B22" s="73" t="str">
        <f>'Scorecard 1'!C23</f>
        <v>-</v>
      </c>
      <c r="C22" s="73" t="str">
        <f>'Scorecard 1'!D23</f>
        <v>-</v>
      </c>
      <c r="D22" s="73" t="str">
        <f>'Scorecard 1'!E23</f>
        <v>-</v>
      </c>
      <c r="E22" s="73" t="str">
        <f>'Scorecard 1'!F23</f>
        <v>-</v>
      </c>
      <c r="F22" s="73" t="str">
        <f>'Scorecard 2'!C23</f>
        <v>-</v>
      </c>
      <c r="G22" s="73" t="str">
        <f>'Scorecard 2'!D23</f>
        <v>-</v>
      </c>
      <c r="H22" s="73" t="str">
        <f>'Scorecard 2'!E23</f>
        <v>-</v>
      </c>
      <c r="I22" s="73" t="str">
        <f>'Scorecard 2'!F23</f>
        <v>-</v>
      </c>
      <c r="J22" s="73" t="str">
        <f>'Scorecard 3'!C23</f>
        <v>-</v>
      </c>
      <c r="K22" s="73" t="str">
        <f>'Scorecard 3'!D23</f>
        <v>-</v>
      </c>
      <c r="L22" s="73" t="str">
        <f>'Scorecard 3'!E23</f>
        <v>-</v>
      </c>
      <c r="M22" s="73" t="str">
        <f>'Scorecard 3'!F23</f>
        <v>-</v>
      </c>
      <c r="N22" s="73" t="str">
        <f>'Scorecard 4'!C23</f>
        <v>-</v>
      </c>
      <c r="O22" s="73" t="str">
        <f>'Scorecard 4'!D23</f>
        <v>-</v>
      </c>
      <c r="P22" s="73" t="str">
        <f>'Scorecard 4'!E23</f>
        <v>-</v>
      </c>
      <c r="Q22" s="73" t="str">
        <f>'Scorecard 4'!F23</f>
        <v>-</v>
      </c>
      <c r="R22" s="71"/>
    </row>
    <row r="23" spans="1:18" ht="15" customHeight="1">
      <c r="A23" s="72" t="str">
        <f>'Measure Info'!B34</f>
        <v>-</v>
      </c>
      <c r="B23" s="73" t="str">
        <f>'Scorecard 1'!C24</f>
        <v>-</v>
      </c>
      <c r="C23" s="73" t="str">
        <f>'Scorecard 1'!D24</f>
        <v>-</v>
      </c>
      <c r="D23" s="73" t="str">
        <f>'Scorecard 1'!E24</f>
        <v>-</v>
      </c>
      <c r="E23" s="73" t="str">
        <f>'Scorecard 1'!F24</f>
        <v>-</v>
      </c>
      <c r="F23" s="73" t="str">
        <f>'Scorecard 2'!C24</f>
        <v>-</v>
      </c>
      <c r="G23" s="73" t="str">
        <f>'Scorecard 2'!D24</f>
        <v>-</v>
      </c>
      <c r="H23" s="73" t="str">
        <f>'Scorecard 2'!E24</f>
        <v>-</v>
      </c>
      <c r="I23" s="73" t="str">
        <f>'Scorecard 2'!F24</f>
        <v>-</v>
      </c>
      <c r="J23" s="73" t="str">
        <f>'Scorecard 3'!C24</f>
        <v>-</v>
      </c>
      <c r="K23" s="73" t="str">
        <f>'Scorecard 3'!D24</f>
        <v>-</v>
      </c>
      <c r="L23" s="73" t="str">
        <f>'Scorecard 3'!E24</f>
        <v>-</v>
      </c>
      <c r="M23" s="73" t="str">
        <f>'Scorecard 3'!F24</f>
        <v>-</v>
      </c>
      <c r="N23" s="73" t="str">
        <f>'Scorecard 4'!C24</f>
        <v>-</v>
      </c>
      <c r="O23" s="73" t="str">
        <f>'Scorecard 4'!D24</f>
        <v>-</v>
      </c>
      <c r="P23" s="73" t="str">
        <f>'Scorecard 4'!E24</f>
        <v>-</v>
      </c>
      <c r="Q23" s="73" t="str">
        <f>'Scorecard 4'!F24</f>
        <v>-</v>
      </c>
      <c r="R23" s="71"/>
    </row>
    <row r="24" spans="1:18" ht="15" customHeight="1">
      <c r="A24" s="72" t="str">
        <f>'Measure Info'!B35</f>
        <v>-</v>
      </c>
      <c r="B24" s="73" t="str">
        <f>'Scorecard 1'!C25</f>
        <v>-</v>
      </c>
      <c r="C24" s="73" t="str">
        <f>'Scorecard 1'!D25</f>
        <v>-</v>
      </c>
      <c r="D24" s="73" t="str">
        <f>'Scorecard 1'!E25</f>
        <v>-</v>
      </c>
      <c r="E24" s="73" t="str">
        <f>'Scorecard 1'!F25</f>
        <v>-</v>
      </c>
      <c r="F24" s="73" t="str">
        <f>'Scorecard 2'!C25</f>
        <v>-</v>
      </c>
      <c r="G24" s="73" t="str">
        <f>'Scorecard 2'!D25</f>
        <v>-</v>
      </c>
      <c r="H24" s="73" t="str">
        <f>'Scorecard 2'!E25</f>
        <v>-</v>
      </c>
      <c r="I24" s="73" t="str">
        <f>'Scorecard 2'!F25</f>
        <v>-</v>
      </c>
      <c r="J24" s="73" t="str">
        <f>'Scorecard 3'!C25</f>
        <v>-</v>
      </c>
      <c r="K24" s="73" t="str">
        <f>'Scorecard 3'!D25</f>
        <v>-</v>
      </c>
      <c r="L24" s="73" t="str">
        <f>'Scorecard 3'!E25</f>
        <v>-</v>
      </c>
      <c r="M24" s="73" t="str">
        <f>'Scorecard 3'!F25</f>
        <v>-</v>
      </c>
      <c r="N24" s="73" t="str">
        <f>'Scorecard 4'!C25</f>
        <v>-</v>
      </c>
      <c r="O24" s="73" t="str">
        <f>'Scorecard 4'!D25</f>
        <v>-</v>
      </c>
      <c r="P24" s="73" t="str">
        <f>'Scorecard 4'!E25</f>
        <v>-</v>
      </c>
      <c r="Q24" s="73" t="str">
        <f>'Scorecard 4'!F25</f>
        <v>-</v>
      </c>
      <c r="R24" s="71"/>
    </row>
    <row r="25" spans="1:18" ht="15" customHeight="1">
      <c r="A25" s="72" t="str">
        <f>'Measure Info'!B36</f>
        <v>-</v>
      </c>
      <c r="B25" s="73" t="str">
        <f>'Scorecard 1'!C26</f>
        <v>-</v>
      </c>
      <c r="C25" s="73" t="str">
        <f>'Scorecard 1'!D26</f>
        <v>-</v>
      </c>
      <c r="D25" s="73" t="str">
        <f>'Scorecard 1'!E26</f>
        <v>-</v>
      </c>
      <c r="E25" s="73" t="str">
        <f>'Scorecard 1'!F26</f>
        <v>-</v>
      </c>
      <c r="F25" s="73" t="str">
        <f>'Scorecard 2'!C26</f>
        <v>-</v>
      </c>
      <c r="G25" s="73" t="str">
        <f>'Scorecard 2'!D26</f>
        <v>-</v>
      </c>
      <c r="H25" s="73" t="str">
        <f>'Scorecard 2'!E26</f>
        <v>-</v>
      </c>
      <c r="I25" s="73" t="s">
        <v>75</v>
      </c>
      <c r="J25" s="73" t="str">
        <f>'Scorecard 3'!C26</f>
        <v>-</v>
      </c>
      <c r="K25" s="73" t="str">
        <f>'Scorecard 3'!D26</f>
        <v>-</v>
      </c>
      <c r="L25" s="73" t="str">
        <f>'Scorecard 3'!E26</f>
        <v>-</v>
      </c>
      <c r="M25" s="73" t="str">
        <f>'Scorecard 3'!F26</f>
        <v>-</v>
      </c>
      <c r="N25" s="73" t="str">
        <f>'Scorecard 4'!C26</f>
        <v>-</v>
      </c>
      <c r="O25" s="73" t="str">
        <f>'Scorecard 4'!D26</f>
        <v>-</v>
      </c>
      <c r="P25" s="73" t="str">
        <f>'Scorecard 4'!E26</f>
        <v>-</v>
      </c>
      <c r="Q25" s="73" t="str">
        <f>'Scorecard 4'!F26</f>
        <v>-</v>
      </c>
      <c r="R25" s="71"/>
    </row>
    <row r="26" spans="1:18" ht="15" customHeight="1">
      <c r="A26" s="72" t="str">
        <f>'Measure Info'!B37</f>
        <v>-</v>
      </c>
      <c r="B26" s="73" t="str">
        <f>'Scorecard 1'!C27</f>
        <v>-</v>
      </c>
      <c r="C26" s="73" t="str">
        <f>'Scorecard 1'!D27</f>
        <v>-</v>
      </c>
      <c r="D26" s="73" t="str">
        <f>'Scorecard 1'!E27</f>
        <v>-</v>
      </c>
      <c r="E26" s="73" t="str">
        <f>'Scorecard 1'!F27</f>
        <v>-</v>
      </c>
      <c r="F26" s="73" t="str">
        <f>'Scorecard 2'!C27</f>
        <v>-</v>
      </c>
      <c r="G26" s="73" t="str">
        <f>'Scorecard 2'!D27</f>
        <v>-</v>
      </c>
      <c r="H26" s="73" t="str">
        <f>'Scorecard 2'!E27</f>
        <v>-</v>
      </c>
      <c r="I26" s="73" t="str">
        <f>'Scorecard 2'!F27</f>
        <v>-</v>
      </c>
      <c r="J26" s="73" t="str">
        <f>'Scorecard 3'!C27</f>
        <v>-</v>
      </c>
      <c r="K26" s="73" t="str">
        <f>'Scorecard 3'!D27</f>
        <v>-</v>
      </c>
      <c r="L26" s="73" t="str">
        <f>'Scorecard 3'!E27</f>
        <v>-</v>
      </c>
      <c r="M26" s="73" t="str">
        <f>'Scorecard 3'!F27</f>
        <v>-</v>
      </c>
      <c r="N26" s="73" t="str">
        <f>'Scorecard 4'!C27</f>
        <v>-</v>
      </c>
      <c r="O26" s="73" t="str">
        <f>'Scorecard 4'!D27</f>
        <v>-</v>
      </c>
      <c r="P26" s="73" t="str">
        <f>'Scorecard 4'!E27</f>
        <v>-</v>
      </c>
      <c r="Q26" s="73" t="str">
        <f>'Scorecard 4'!F27</f>
        <v>-</v>
      </c>
      <c r="R26" s="71"/>
    </row>
    <row r="27" spans="1:18" ht="17.100000000000001" customHeight="1">
      <c r="A27" s="72" t="str">
        <f>'Measure Info'!B38</f>
        <v>-</v>
      </c>
      <c r="B27" s="73" t="str">
        <f>'Scorecard 1'!C28</f>
        <v>-</v>
      </c>
      <c r="C27" s="73" t="str">
        <f>'Scorecard 1'!D28</f>
        <v>-</v>
      </c>
      <c r="D27" s="73" t="str">
        <f>'Scorecard 1'!E28</f>
        <v>-</v>
      </c>
      <c r="E27" s="73" t="str">
        <f>'Scorecard 1'!F28</f>
        <v>-</v>
      </c>
      <c r="F27" s="73" t="str">
        <f>'Scorecard 2'!C28</f>
        <v>-</v>
      </c>
      <c r="G27" s="73" t="str">
        <f>'Scorecard 2'!D28</f>
        <v>-</v>
      </c>
      <c r="H27" s="73" t="str">
        <f>'Scorecard 2'!E28</f>
        <v>-</v>
      </c>
      <c r="I27" s="74" t="str">
        <f>'Scorecard 2'!F28</f>
        <v>-</v>
      </c>
      <c r="J27" s="73" t="str">
        <f>'Scorecard 3'!C28</f>
        <v>-</v>
      </c>
      <c r="K27" s="73" t="str">
        <f>'Scorecard 3'!D28</f>
        <v>-</v>
      </c>
      <c r="L27" s="73" t="str">
        <f>'Scorecard 3'!E28</f>
        <v>-</v>
      </c>
      <c r="M27" s="73" t="str">
        <f>'Scorecard 3'!F28</f>
        <v>-</v>
      </c>
      <c r="N27" s="73" t="str">
        <f>'Scorecard 4'!C28</f>
        <v>-</v>
      </c>
      <c r="O27" s="73" t="str">
        <f>'Scorecard 4'!D28</f>
        <v>-</v>
      </c>
      <c r="P27" s="73" t="str">
        <f>'Scorecard 4'!E28</f>
        <v>-</v>
      </c>
      <c r="Q27" s="73" t="str">
        <f>'Scorecard 4'!F28</f>
        <v>-</v>
      </c>
      <c r="R27" s="71"/>
    </row>
    <row r="28" spans="1:18" ht="15" customHeight="1">
      <c r="A28" s="72" t="str">
        <f>'Measure Info'!B39</f>
        <v>-</v>
      </c>
      <c r="B28" s="73" t="str">
        <f>'Scorecard 1'!C29</f>
        <v>-</v>
      </c>
      <c r="C28" s="73" t="str">
        <f>'Scorecard 1'!D29</f>
        <v>-</v>
      </c>
      <c r="D28" s="73" t="str">
        <f>'Scorecard 1'!E29</f>
        <v>-</v>
      </c>
      <c r="E28" s="73" t="str">
        <f>'Scorecard 1'!F29</f>
        <v>-</v>
      </c>
      <c r="F28" s="73" t="str">
        <f>'Scorecard 2'!C29</f>
        <v>-</v>
      </c>
      <c r="G28" s="73" t="str">
        <f>'Scorecard 2'!D29</f>
        <v>-</v>
      </c>
      <c r="H28" s="73" t="str">
        <f>'Scorecard 2'!E29</f>
        <v>-</v>
      </c>
      <c r="I28" s="73" t="str">
        <f>'Scorecard 2'!F29</f>
        <v>-</v>
      </c>
      <c r="J28" s="73" t="str">
        <f>'Scorecard 3'!C29</f>
        <v>-</v>
      </c>
      <c r="K28" s="73" t="str">
        <f>'Scorecard 3'!D29</f>
        <v>-</v>
      </c>
      <c r="L28" s="73" t="str">
        <f>'Scorecard 3'!E29</f>
        <v>-</v>
      </c>
      <c r="M28" s="73" t="str">
        <f>'Scorecard 3'!F29</f>
        <v>-</v>
      </c>
      <c r="N28" s="73" t="str">
        <f>'Scorecard 4'!C29</f>
        <v>-</v>
      </c>
      <c r="O28" s="73" t="str">
        <f>'Scorecard 4'!D29</f>
        <v>-</v>
      </c>
      <c r="P28" s="73" t="str">
        <f>'Scorecard 4'!E29</f>
        <v>-</v>
      </c>
      <c r="Q28" s="73" t="str">
        <f>'Scorecard 4'!F29</f>
        <v>-</v>
      </c>
      <c r="R28" s="71"/>
    </row>
    <row r="29" spans="1:18" ht="15" customHeight="1">
      <c r="A29" s="72" t="str">
        <f>'Measure Info'!B40</f>
        <v>-</v>
      </c>
      <c r="B29" s="73" t="str">
        <f>'Scorecard 1'!C30</f>
        <v>-</v>
      </c>
      <c r="C29" s="73" t="str">
        <f>'Scorecard 1'!D30</f>
        <v>-</v>
      </c>
      <c r="D29" s="73" t="str">
        <f>'Scorecard 1'!E30</f>
        <v>-</v>
      </c>
      <c r="E29" s="73" t="str">
        <f>'Scorecard 1'!F30</f>
        <v>-</v>
      </c>
      <c r="F29" s="73" t="str">
        <f>'Scorecard 2'!C30</f>
        <v>-</v>
      </c>
      <c r="G29" s="73" t="str">
        <f>'Scorecard 2'!D30</f>
        <v>-</v>
      </c>
      <c r="H29" s="73" t="str">
        <f>'Scorecard 2'!E30</f>
        <v>-</v>
      </c>
      <c r="I29" s="73" t="str">
        <f>'Scorecard 2'!F30</f>
        <v>-</v>
      </c>
      <c r="J29" s="73" t="str">
        <f>'Scorecard 3'!C30</f>
        <v>-</v>
      </c>
      <c r="K29" s="73" t="str">
        <f>'Scorecard 3'!D30</f>
        <v>-</v>
      </c>
      <c r="L29" s="73" t="str">
        <f>'Scorecard 3'!E30</f>
        <v>-</v>
      </c>
      <c r="M29" s="73" t="str">
        <f>'Scorecard 3'!F30</f>
        <v>-</v>
      </c>
      <c r="N29" s="73" t="str">
        <f>'Scorecard 4'!C30</f>
        <v>-</v>
      </c>
      <c r="O29" s="73" t="str">
        <f>'Scorecard 4'!D30</f>
        <v>-</v>
      </c>
      <c r="P29" s="73" t="str">
        <f>'Scorecard 4'!E30</f>
        <v>-</v>
      </c>
      <c r="Q29" s="73" t="str">
        <f>'Scorecard 4'!F30</f>
        <v>-</v>
      </c>
      <c r="R29" s="71"/>
    </row>
    <row r="30" spans="1:18" ht="15" customHeight="1">
      <c r="A30" s="72" t="str">
        <f>'Measure Info'!B41</f>
        <v>-</v>
      </c>
      <c r="B30" s="73" t="str">
        <f>'Scorecard 1'!C31</f>
        <v>-</v>
      </c>
      <c r="C30" s="73" t="str">
        <f>'Scorecard 1'!D31</f>
        <v>-</v>
      </c>
      <c r="D30" s="73" t="str">
        <f>'Scorecard 1'!E31</f>
        <v>-</v>
      </c>
      <c r="E30" s="73" t="str">
        <f>'Scorecard 1'!F31</f>
        <v>-</v>
      </c>
      <c r="F30" s="73" t="str">
        <f>'Scorecard 2'!C31</f>
        <v>-</v>
      </c>
      <c r="G30" s="73" t="str">
        <f>'Scorecard 2'!D31</f>
        <v>-</v>
      </c>
      <c r="H30" s="73" t="str">
        <f>'Scorecard 2'!E31</f>
        <v>-</v>
      </c>
      <c r="I30" s="73" t="str">
        <f>'Scorecard 2'!F31</f>
        <v>-</v>
      </c>
      <c r="J30" s="73" t="str">
        <f>'Scorecard 3'!C31</f>
        <v>-</v>
      </c>
      <c r="K30" s="73" t="str">
        <f>'Scorecard 3'!D31</f>
        <v>-</v>
      </c>
      <c r="L30" s="73" t="str">
        <f>'Scorecard 3'!E31</f>
        <v>-</v>
      </c>
      <c r="M30" s="73" t="str">
        <f>'Scorecard 3'!F31</f>
        <v>-</v>
      </c>
      <c r="N30" s="73" t="str">
        <f>'Scorecard 4'!C31</f>
        <v>-</v>
      </c>
      <c r="O30" s="73" t="str">
        <f>'Scorecard 4'!D31</f>
        <v>-</v>
      </c>
      <c r="P30" s="73" t="str">
        <f>'Scorecard 4'!E31</f>
        <v>-</v>
      </c>
      <c r="Q30" s="73" t="str">
        <f>'Scorecard 4'!F31</f>
        <v>-</v>
      </c>
      <c r="R30" s="71"/>
    </row>
    <row r="31" spans="1:18" ht="15" customHeight="1">
      <c r="A31" s="72" t="str">
        <f>'Measure Info'!B42</f>
        <v>-</v>
      </c>
      <c r="B31" s="73" t="str">
        <f>'Scorecard 1'!C32</f>
        <v>-</v>
      </c>
      <c r="C31" s="73" t="str">
        <f>'Scorecard 1'!D32</f>
        <v>-</v>
      </c>
      <c r="D31" s="73" t="str">
        <f>'Scorecard 1'!E32</f>
        <v>-</v>
      </c>
      <c r="E31" s="73" t="str">
        <f>'Scorecard 1'!F32</f>
        <v>-</v>
      </c>
      <c r="F31" s="73" t="str">
        <f>'Scorecard 2'!C32</f>
        <v>-</v>
      </c>
      <c r="G31" s="73" t="str">
        <f>'Scorecard 2'!D32</f>
        <v>-</v>
      </c>
      <c r="H31" s="73" t="str">
        <f>'Scorecard 2'!E32</f>
        <v>-</v>
      </c>
      <c r="I31" s="73" t="str">
        <f>'Scorecard 2'!F32</f>
        <v>-</v>
      </c>
      <c r="J31" s="73" t="str">
        <f>'Scorecard 3'!C32</f>
        <v>-</v>
      </c>
      <c r="K31" s="73" t="str">
        <f>'Scorecard 3'!D32</f>
        <v>-</v>
      </c>
      <c r="L31" s="73" t="str">
        <f>'Scorecard 3'!E32</f>
        <v>-</v>
      </c>
      <c r="M31" s="73" t="str">
        <f>'Scorecard 3'!F32</f>
        <v>-</v>
      </c>
      <c r="N31" s="73" t="str">
        <f>'Scorecard 4'!C32</f>
        <v>-</v>
      </c>
      <c r="O31" s="73" t="str">
        <f>'Scorecard 4'!D32</f>
        <v>-</v>
      </c>
      <c r="P31" s="73" t="str">
        <f>'Scorecard 4'!E32</f>
        <v>-</v>
      </c>
      <c r="Q31" s="73" t="str">
        <f>'Scorecard 4'!F32</f>
        <v>-</v>
      </c>
      <c r="R31" s="71"/>
    </row>
    <row r="32" spans="1:18" ht="15" customHeight="1">
      <c r="A32" s="72" t="str">
        <f>'Measure Info'!B43</f>
        <v>-</v>
      </c>
      <c r="B32" s="73" t="str">
        <f>'Scorecard 1'!C33</f>
        <v>-</v>
      </c>
      <c r="C32" s="73" t="str">
        <f>'Scorecard 1'!D33</f>
        <v>-</v>
      </c>
      <c r="D32" s="73" t="str">
        <f>'Scorecard 1'!E33</f>
        <v>-</v>
      </c>
      <c r="E32" s="73" t="str">
        <f>'Scorecard 1'!F33</f>
        <v>-</v>
      </c>
      <c r="F32" s="73" t="str">
        <f>'Scorecard 2'!C33</f>
        <v>-</v>
      </c>
      <c r="G32" s="73" t="str">
        <f>'Scorecard 2'!D33</f>
        <v>-</v>
      </c>
      <c r="H32" s="73" t="str">
        <f>'Scorecard 2'!E33</f>
        <v>-</v>
      </c>
      <c r="I32" s="73" t="str">
        <f>'Scorecard 2'!F33</f>
        <v>-</v>
      </c>
      <c r="J32" s="73" t="str">
        <f>'Scorecard 3'!C33</f>
        <v>-</v>
      </c>
      <c r="K32" s="73" t="str">
        <f>'Scorecard 3'!D33</f>
        <v>-</v>
      </c>
      <c r="L32" s="73" t="str">
        <f>'Scorecard 3'!E33</f>
        <v>-</v>
      </c>
      <c r="M32" s="73" t="str">
        <f>'Scorecard 3'!F33</f>
        <v>-</v>
      </c>
      <c r="N32" s="73" t="str">
        <f>'Scorecard 4'!C33</f>
        <v>-</v>
      </c>
      <c r="O32" s="73" t="str">
        <f>'Scorecard 4'!D33</f>
        <v>-</v>
      </c>
      <c r="P32" s="73" t="str">
        <f>'Scorecard 4'!E33</f>
        <v>-</v>
      </c>
      <c r="Q32" s="73" t="str">
        <f>'Scorecard 4'!F33</f>
        <v>-</v>
      </c>
      <c r="R32" s="71"/>
    </row>
    <row r="33" spans="1:18" ht="15" customHeight="1">
      <c r="A33" s="75" t="str">
        <f>'Measure Info'!B44</f>
        <v>-</v>
      </c>
      <c r="B33" s="73" t="str">
        <f>'Scorecard 1'!C34</f>
        <v>-</v>
      </c>
      <c r="C33" s="73" t="str">
        <f>'Scorecard 1'!D34</f>
        <v>-</v>
      </c>
      <c r="D33" s="73" t="str">
        <f>'Scorecard 1'!E34</f>
        <v>-</v>
      </c>
      <c r="E33" s="73" t="str">
        <f>'Scorecard 1'!F34</f>
        <v>-</v>
      </c>
      <c r="F33" s="73" t="str">
        <f>'Scorecard 2'!C34</f>
        <v>-</v>
      </c>
      <c r="G33" s="73" t="str">
        <f>'Scorecard 2'!D34</f>
        <v>-</v>
      </c>
      <c r="H33" s="73" t="str">
        <f>'Scorecard 2'!E34</f>
        <v>-</v>
      </c>
      <c r="I33" s="73" t="str">
        <f>'Scorecard 2'!F34</f>
        <v>-</v>
      </c>
      <c r="J33" s="73" t="str">
        <f>'Scorecard 3'!C34</f>
        <v>-</v>
      </c>
      <c r="K33" s="73" t="str">
        <f>'Scorecard 3'!D34</f>
        <v>-</v>
      </c>
      <c r="L33" s="73" t="str">
        <f>'Scorecard 3'!E34</f>
        <v>-</v>
      </c>
      <c r="M33" s="73" t="str">
        <f>'Scorecard 3'!F34</f>
        <v>-</v>
      </c>
      <c r="N33" s="73" t="str">
        <f>'Scorecard 4'!C34</f>
        <v>-</v>
      </c>
      <c r="O33" s="73" t="str">
        <f>'Scorecard 4'!D34</f>
        <v>-</v>
      </c>
      <c r="P33" s="73" t="str">
        <f>'Scorecard 4'!E34</f>
        <v>-</v>
      </c>
      <c r="Q33" s="73" t="str">
        <f>'Scorecard 4'!F34</f>
        <v>-</v>
      </c>
      <c r="R33" s="71"/>
    </row>
    <row r="34" spans="1:18" ht="15" customHeight="1">
      <c r="A34" s="76" t="s">
        <v>76</v>
      </c>
      <c r="B34" s="77"/>
      <c r="C34" s="77"/>
      <c r="D34" s="77"/>
      <c r="E34" s="77"/>
      <c r="F34" s="77"/>
      <c r="G34" s="77"/>
      <c r="H34" s="77"/>
      <c r="I34" s="77"/>
      <c r="J34" s="77"/>
      <c r="K34" s="77"/>
      <c r="L34" s="77"/>
      <c r="M34" s="77"/>
      <c r="N34" s="78"/>
      <c r="O34" s="78"/>
      <c r="P34" s="78"/>
      <c r="Q34" s="78"/>
      <c r="R34" s="68"/>
    </row>
    <row r="35" spans="1:18" ht="15" customHeight="1">
      <c r="A35" s="79" t="s">
        <v>77</v>
      </c>
      <c r="B35" s="80">
        <f t="shared" ref="B35:Q35" si="0">COUNTIF(B4:B33,"0")</f>
        <v>1</v>
      </c>
      <c r="C35" s="80">
        <f t="shared" si="0"/>
        <v>3</v>
      </c>
      <c r="D35" s="80">
        <f t="shared" si="0"/>
        <v>5</v>
      </c>
      <c r="E35" s="80">
        <f t="shared" si="0"/>
        <v>1</v>
      </c>
      <c r="F35" s="80">
        <f t="shared" si="0"/>
        <v>0</v>
      </c>
      <c r="G35" s="80">
        <f t="shared" si="0"/>
        <v>2</v>
      </c>
      <c r="H35" s="80">
        <f t="shared" si="0"/>
        <v>4</v>
      </c>
      <c r="I35" s="80">
        <f t="shared" si="0"/>
        <v>0</v>
      </c>
      <c r="J35" s="80">
        <f t="shared" si="0"/>
        <v>0</v>
      </c>
      <c r="K35" s="80">
        <f t="shared" si="0"/>
        <v>2</v>
      </c>
      <c r="L35" s="80">
        <f t="shared" si="0"/>
        <v>2</v>
      </c>
      <c r="M35" s="80">
        <f t="shared" si="0"/>
        <v>0</v>
      </c>
      <c r="N35" s="81">
        <f t="shared" si="0"/>
        <v>0</v>
      </c>
      <c r="O35" s="81">
        <f t="shared" si="0"/>
        <v>0</v>
      </c>
      <c r="P35" s="81">
        <f t="shared" si="0"/>
        <v>2</v>
      </c>
      <c r="Q35" s="81">
        <f t="shared" si="0"/>
        <v>0</v>
      </c>
      <c r="R35" s="82"/>
    </row>
    <row r="36" spans="1:18" ht="15" customHeight="1">
      <c r="A36" s="83" t="s">
        <v>78</v>
      </c>
      <c r="B36" s="81">
        <f>COUNTIF(A4:A33,"&lt;&gt;0")</f>
        <v>30</v>
      </c>
      <c r="C36" s="81">
        <f>COUNTIF(A4:A33,"&lt;&gt;0")</f>
        <v>30</v>
      </c>
      <c r="D36" s="81">
        <f>COUNTIF(A4:A33,"&lt;&gt;0")</f>
        <v>30</v>
      </c>
      <c r="E36" s="81">
        <f>COUNTIF(A4:A33,"&lt;&gt;0")</f>
        <v>30</v>
      </c>
      <c r="F36" s="81">
        <f>COUNTIF(A4:A33,"&lt;&gt;0")</f>
        <v>30</v>
      </c>
      <c r="G36" s="81">
        <f>COUNTIF(A4:A33,"&lt;&gt;0")</f>
        <v>30</v>
      </c>
      <c r="H36" s="81">
        <f>COUNTIF(A4:A33,"&lt;&gt;0")</f>
        <v>30</v>
      </c>
      <c r="I36" s="81">
        <f>COUNTIF(A4:A33,"&lt;&gt;0")</f>
        <v>30</v>
      </c>
      <c r="J36" s="81">
        <f>COUNTIF(A4:A33,"&lt;&gt;0")</f>
        <v>30</v>
      </c>
      <c r="K36" s="81">
        <f>COUNTIF(A4:A33,"&lt;&gt;0")</f>
        <v>30</v>
      </c>
      <c r="L36" s="81">
        <f>COUNTIF(A4:A33,"&lt;&gt;0")</f>
        <v>30</v>
      </c>
      <c r="M36" s="81">
        <f>COUNTIF(A4:A33,"&lt;&gt;0")</f>
        <v>30</v>
      </c>
      <c r="N36" s="81">
        <f>COUNTIF(A4:A33,"&lt;&gt;0")</f>
        <v>30</v>
      </c>
      <c r="O36" s="81">
        <f>COUNTIF(A4:A33,"&lt;&gt;0")</f>
        <v>30</v>
      </c>
      <c r="P36" s="81">
        <f>COUNTIF(A4:A33,"&lt;&gt;0")</f>
        <v>30</v>
      </c>
      <c r="Q36" s="81">
        <f>COUNTIF(A4:A33,"&lt;&gt;0")</f>
        <v>30</v>
      </c>
      <c r="R36" s="82"/>
    </row>
    <row r="37" spans="1:18" ht="15" customHeight="1">
      <c r="A37" s="84" t="s">
        <v>79</v>
      </c>
      <c r="B37" s="85">
        <f t="shared" ref="B37:Q37" si="1">SUM(B35/B36)</f>
        <v>3.3333333333333333E-2</v>
      </c>
      <c r="C37" s="85">
        <f t="shared" si="1"/>
        <v>0.1</v>
      </c>
      <c r="D37" s="85">
        <f t="shared" si="1"/>
        <v>0.16666666666666666</v>
      </c>
      <c r="E37" s="85">
        <f t="shared" si="1"/>
        <v>3.3333333333333333E-2</v>
      </c>
      <c r="F37" s="85">
        <f t="shared" si="1"/>
        <v>0</v>
      </c>
      <c r="G37" s="85">
        <f t="shared" si="1"/>
        <v>6.6666666666666666E-2</v>
      </c>
      <c r="H37" s="85">
        <f t="shared" si="1"/>
        <v>0.13333333333333333</v>
      </c>
      <c r="I37" s="85">
        <f t="shared" si="1"/>
        <v>0</v>
      </c>
      <c r="J37" s="85">
        <f t="shared" si="1"/>
        <v>0</v>
      </c>
      <c r="K37" s="85">
        <f t="shared" si="1"/>
        <v>6.6666666666666666E-2</v>
      </c>
      <c r="L37" s="85">
        <f t="shared" si="1"/>
        <v>6.6666666666666666E-2</v>
      </c>
      <c r="M37" s="85">
        <f t="shared" si="1"/>
        <v>0</v>
      </c>
      <c r="N37" s="85">
        <f t="shared" si="1"/>
        <v>0</v>
      </c>
      <c r="O37" s="85">
        <f t="shared" si="1"/>
        <v>0</v>
      </c>
      <c r="P37" s="85">
        <f t="shared" si="1"/>
        <v>6.6666666666666666E-2</v>
      </c>
      <c r="Q37" s="85">
        <f t="shared" si="1"/>
        <v>0</v>
      </c>
      <c r="R37" s="82"/>
    </row>
    <row r="38" spans="1:18" ht="15" customHeight="1">
      <c r="A38" s="84"/>
      <c r="B38" s="85"/>
      <c r="C38" s="85"/>
      <c r="D38" s="85"/>
      <c r="E38" s="85"/>
      <c r="F38" s="85"/>
      <c r="G38" s="85"/>
      <c r="H38" s="85"/>
      <c r="I38" s="85"/>
      <c r="J38" s="85"/>
      <c r="K38" s="85"/>
      <c r="L38" s="85"/>
      <c r="M38" s="85"/>
      <c r="N38" s="85"/>
      <c r="O38" s="85"/>
      <c r="P38" s="85"/>
      <c r="Q38" s="85"/>
      <c r="R38" s="82"/>
    </row>
  </sheetData>
  <mergeCells count="4">
    <mergeCell ref="C2:E2"/>
    <mergeCell ref="G2:I2"/>
    <mergeCell ref="K2:M2"/>
    <mergeCell ref="O2:Q2"/>
  </mergeCells>
  <conditionalFormatting sqref="B4:Q16">
    <cfRule type="cellIs" dxfId="1" priority="1" stopIfTrue="1" operator="lessThan">
      <formula>0.5</formula>
    </cfRule>
  </conditionalFormatting>
  <conditionalFormatting sqref="B17:Q33">
    <cfRule type="cellIs" dxfId="0" priority="2" stopIfTrue="1" operator="between">
      <formula>2</formula>
      <formula>1</formula>
    </cfRule>
  </conditionalFormatting>
  <pageMargins left="0.7" right="0.7" top="0.75" bottom="0.75" header="0.3" footer="0.3"/>
  <pageSetup orientation="portrait"/>
  <headerFooter>
    <oddFooter>&amp;C&amp;"Helvetica Neue,Regular"&amp;12&amp;K000000&amp;P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V10"/>
  <sheetViews>
    <sheetView showGridLines="0" workbookViewId="0"/>
  </sheetViews>
  <sheetFormatPr defaultColWidth="8.85546875" defaultRowHeight="15" customHeight="1"/>
  <cols>
    <col min="1" max="1" width="3.42578125" style="86" customWidth="1"/>
    <col min="2" max="2" width="51.42578125" style="86" customWidth="1"/>
    <col min="3" max="3" width="34.85546875" style="86" customWidth="1"/>
    <col min="4" max="4" width="38.42578125" style="86" customWidth="1"/>
    <col min="5" max="5" width="41.28515625" style="86" customWidth="1"/>
    <col min="6" max="256" width="8.85546875" style="86" customWidth="1"/>
  </cols>
  <sheetData>
    <row r="1" spans="1:5" ht="18.75" customHeight="1">
      <c r="A1" s="87" t="s">
        <v>80</v>
      </c>
      <c r="B1" s="3"/>
      <c r="C1" s="88"/>
      <c r="D1" s="3"/>
      <c r="E1" s="3"/>
    </row>
    <row r="2" spans="1:5" ht="15" customHeight="1">
      <c r="A2" s="89" t="s">
        <v>81</v>
      </c>
      <c r="B2" s="3"/>
      <c r="C2" s="3"/>
      <c r="D2" s="3"/>
      <c r="E2" s="3"/>
    </row>
    <row r="3" spans="1:5" ht="15" customHeight="1">
      <c r="A3" s="3"/>
      <c r="B3" s="3"/>
      <c r="C3" s="3"/>
      <c r="D3" s="3"/>
      <c r="E3" s="3"/>
    </row>
    <row r="4" spans="1:5" ht="45" customHeight="1">
      <c r="A4" s="3"/>
      <c r="B4" s="90" t="s">
        <v>39</v>
      </c>
      <c r="C4" s="91" t="s">
        <v>82</v>
      </c>
      <c r="D4" s="91" t="s">
        <v>83</v>
      </c>
      <c r="E4" s="91" t="s">
        <v>84</v>
      </c>
    </row>
    <row r="5" spans="1:5" ht="15" customHeight="1">
      <c r="A5" s="3"/>
      <c r="B5" s="34" t="s">
        <v>42</v>
      </c>
      <c r="C5" s="92" t="s">
        <v>85</v>
      </c>
      <c r="D5" s="3"/>
      <c r="E5" s="3"/>
    </row>
    <row r="6" spans="1:5" ht="15" customHeight="1">
      <c r="A6" s="3"/>
      <c r="B6" s="37" t="s">
        <v>44</v>
      </c>
      <c r="C6" s="92" t="s">
        <v>86</v>
      </c>
      <c r="D6" s="3"/>
      <c r="E6" s="3"/>
    </row>
    <row r="7" spans="1:5" ht="15" customHeight="1">
      <c r="A7" s="3"/>
      <c r="B7" s="37" t="s">
        <v>49</v>
      </c>
      <c r="C7" s="3"/>
      <c r="D7" s="3"/>
      <c r="E7" s="3"/>
    </row>
    <row r="8" spans="1:5" ht="15" customHeight="1">
      <c r="A8" s="3"/>
      <c r="B8" s="37" t="s">
        <v>51</v>
      </c>
      <c r="C8" s="3"/>
      <c r="D8" s="3"/>
      <c r="E8" s="3"/>
    </row>
    <row r="9" spans="1:5" ht="15" customHeight="1">
      <c r="A9" s="3"/>
      <c r="B9" s="37" t="s">
        <v>54</v>
      </c>
      <c r="C9" s="3"/>
      <c r="D9" s="3"/>
      <c r="E9" s="3"/>
    </row>
    <row r="10" spans="1:5" ht="15" customHeight="1">
      <c r="A10" s="3"/>
      <c r="B10" s="3"/>
      <c r="C10" s="3"/>
      <c r="D10" s="3"/>
      <c r="E10" s="3"/>
    </row>
  </sheetData>
  <pageMargins left="0.7" right="0.7" top="0.75" bottom="0.75" header="0.3" footer="0.3"/>
  <pageSetup orientation="portrait"/>
  <headerFooter>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d2f972939564404daae9eb075d8fc4af xmlns="913e6da8-ff93-4dad-8762-5a7644b86edb">
      <Terms xmlns="http://schemas.microsoft.com/office/infopath/2007/PartnerControls"/>
    </d2f972939564404daae9eb075d8fc4af>
    <Invoice_x0020_Date xmlns="913e6da8-ff93-4dad-8762-5a7644b86edb" xsi:nil="true"/>
    <Tool_x0020_Version xmlns="913e6da8-ff93-4dad-8762-5a7644b86edb" xsi:nil="true"/>
    <QDM_x0020_Version xmlns="8ba3e3c6-121b-41f9-a8cb-c01fc9a20ff8" xsi:nil="true"/>
    <TaxCatchAll xmlns="913e6da8-ff93-4dad-8762-5a7644b86edb"/>
    <Document_x0020_Stage xmlns="913e6da8-ff93-4dad-8762-5a7644b86edb"/>
    <Technical_x0020_Assist_x0020_and_x0020_Outreach xmlns="8ba3e3c6-121b-41f9-a8cb-c01fc9a20ff8">false</Technical_x0020_Assist_x0020_and_x0020_Outreach>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59EFC956CF32943B14ECB9C23BF5133" ma:contentTypeVersion="17" ma:contentTypeDescription="Create a new document." ma:contentTypeScope="" ma:versionID="f84f187ce60fb4de0a4c593c4d662119">
  <xsd:schema xmlns:xsd="http://www.w3.org/2001/XMLSchema" xmlns:xs="http://www.w3.org/2001/XMLSchema" xmlns:p="http://schemas.microsoft.com/office/2006/metadata/properties" xmlns:ns2="913e6da8-ff93-4dad-8762-5a7644b86edb" xmlns:ns3="8ba3e3c6-121b-41f9-a8cb-c01fc9a20ff8" targetNamespace="http://schemas.microsoft.com/office/2006/metadata/properties" ma:root="true" ma:fieldsID="01814cf90fa9632aa3b29fadbf7a9637" ns2:_="" ns3:_="">
    <xsd:import namespace="913e6da8-ff93-4dad-8762-5a7644b86edb"/>
    <xsd:import namespace="8ba3e3c6-121b-41f9-a8cb-c01fc9a20ff8"/>
    <xsd:element name="properties">
      <xsd:complexType>
        <xsd:sequence>
          <xsd:element name="documentManagement">
            <xsd:complexType>
              <xsd:all>
                <xsd:element ref="ns2:Invoice_x0020_Date" minOccurs="0"/>
                <xsd:element ref="ns2:Tool_x0020_Version" minOccurs="0"/>
                <xsd:element ref="ns3:QDM_x0020_Version" minOccurs="0"/>
                <xsd:element ref="ns3:Technical_x0020_Assist_x0020_and_x0020_Outreach" minOccurs="0"/>
                <xsd:element ref="ns2:d2f972939564404daae9eb075d8fc4af" minOccurs="0"/>
                <xsd:element ref="ns2:TaxCatchAll" minOccurs="0"/>
                <xsd:element ref="ns2:TaxCatchAllLabel" minOccurs="0"/>
                <xsd:element ref="ns2:Document_x0020_St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Invoice_x0020_Date" ma:index="2" nillable="true" ma:displayName="Date" ma:format="DateOnly" ma:internalName="Invoice_x0020_Date">
      <xsd:simpleType>
        <xsd:restriction base="dms:DateTime"/>
      </xsd:simpleType>
    </xsd:element>
    <xsd:element name="Tool_x0020_Version" ma:index="3" nillable="true" ma:displayName="Release" ma:format="Dropdown" ma:internalName="Tool_x0020_Version">
      <xsd:simpleType>
        <xsd:restriction base="dms:Choice">
          <xsd:enumeration value="Beta"/>
          <xsd:enumeration value="Basic"/>
          <xsd:enumeration value="Enhanced"/>
          <xsd:enumeration value="Beyond Enhanced"/>
          <xsd:enumeration value="TBD"/>
        </xsd:restriction>
      </xsd:simpleType>
    </xsd:element>
    <xsd:element name="d2f972939564404daae9eb075d8fc4af" ma:index="9" nillable="true" ma:taxonomy="true" ma:internalName="d2f972939564404daae9eb075d8fc4af" ma:taxonomyFieldName="Task" ma:displayName="Task" ma:default="" ma:fieldId="{d2f97293-9564-404d-aae9-eb075d8fc4af}" ma:taxonomyMulti="true" ma:sspId="be605fd1-bb32-4cc0-9ff9-cad53d9b0bf2" ma:termSetId="3668a9b5-dbae-4285-b21e-83671aff3389" ma:anchorId="00000000-0000-0000-0000-000000000000" ma:open="false" ma:isKeyword="false">
      <xsd:complexType>
        <xsd:sequence>
          <xsd:element ref="pc:Terms" minOccurs="0" maxOccurs="1"/>
        </xsd:sequence>
      </xsd:complexType>
    </xsd:element>
    <xsd:element name="TaxCatchAll" ma:index="10" nillable="true" ma:displayName="Taxonomy Catch All Column" ma:description="" ma:hidden="true" ma:list="{3bc9823e-20cc-4072-8c13-d56402de3075}" ma:internalName="TaxCatchAll" ma:showField="CatchAllData" ma:web="913e6da8-ff93-4dad-8762-5a7644b86edb">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3bc9823e-20cc-4072-8c13-d56402de3075}" ma:internalName="TaxCatchAllLabel" ma:readOnly="true" ma:showField="CatchAllDataLabel" ma:web="913e6da8-ff93-4dad-8762-5a7644b86edb">
      <xsd:complexType>
        <xsd:complexContent>
          <xsd:extension base="dms:MultiChoiceLookup">
            <xsd:sequence>
              <xsd:element name="Value" type="dms:Lookup" maxOccurs="unbounded" minOccurs="0" nillable="true"/>
            </xsd:sequence>
          </xsd:extension>
        </xsd:complexContent>
      </xsd:complexType>
    </xsd:element>
    <xsd:element name="Document_x0020_Stage" ma:index="16" nillable="true" ma:displayName="Document Stage" ma:internalName="Document_x0020_Stage">
      <xsd:complexType>
        <xsd:complexContent>
          <xsd:extension base="dms:MultiChoice">
            <xsd:sequence>
              <xsd:element name="Value" maxOccurs="unbounded" minOccurs="0" nillable="true">
                <xsd:simpleType>
                  <xsd:restriction base="dms:Choice">
                    <xsd:enumeration value="Draft"/>
                    <xsd:enumeration value="Final"/>
                    <xsd:enumeration value="Deliverable"/>
                    <xsd:enumeration value="Published to Web"/>
                    <xsd:enumeration value="Expired"/>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ba3e3c6-121b-41f9-a8cb-c01fc9a20ff8" elementFormDefault="qualified">
    <xsd:import namespace="http://schemas.microsoft.com/office/2006/documentManagement/types"/>
    <xsd:import namespace="http://schemas.microsoft.com/office/infopath/2007/PartnerControls"/>
    <xsd:element name="QDM_x0020_Version" ma:index="5" nillable="true" ma:displayName="QDM Version" ma:format="Dropdown" ma:internalName="QDM_x0020_Version">
      <xsd:simpleType>
        <xsd:restriction base="dms:Choice">
          <xsd:enumeration value="February 2012 QDM"/>
          <xsd:enumeration value="QDM 2.1.2"/>
          <xsd:enumeration value="QDM 2.1.1.1"/>
          <xsd:enumeration value="QDM 3.0"/>
          <xsd:enumeration value="QDM 2.0"/>
          <xsd:enumeration value="QDM 1.0 (HITEP)"/>
        </xsd:restriction>
      </xsd:simpleType>
    </xsd:element>
    <xsd:element name="Technical_x0020_Assist_x0020_and_x0020_Outreach" ma:index="6" nillable="true" ma:displayName="Technical Assistance and Outreach" ma:default="0" ma:internalName="Technical_x0020_Assist_x0020_and_x0020_Outreach">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8254C3-1ABD-4C2C-BEA2-317E1F206D1E}">
  <ds:schemaRefs>
    <ds:schemaRef ds:uri="http://schemas.microsoft.com/sharepoint/events"/>
  </ds:schemaRefs>
</ds:datastoreItem>
</file>

<file path=customXml/itemProps2.xml><?xml version="1.0" encoding="utf-8"?>
<ds:datastoreItem xmlns:ds="http://schemas.openxmlformats.org/officeDocument/2006/customXml" ds:itemID="{4FC463E6-7DE1-4BBA-B030-BB53592F47F5}">
  <ds:schemaRefs>
    <ds:schemaRef ds:uri="http://purl.org/dc/terms/"/>
    <ds:schemaRef ds:uri="8ba3e3c6-121b-41f9-a8cb-c01fc9a20ff8"/>
    <ds:schemaRef ds:uri="http://purl.org/dc/dcmitype/"/>
    <ds:schemaRef ds:uri="http://schemas.microsoft.com/office/infopath/2007/PartnerControls"/>
    <ds:schemaRef ds:uri="913e6da8-ff93-4dad-8762-5a7644b86edb"/>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5B59BEF-C127-4452-86EA-51796DB25C6A}">
  <ds:schemaRefs>
    <ds:schemaRef ds:uri="http://schemas.microsoft.com/sharepoint/v3/contenttype/forms"/>
  </ds:schemaRefs>
</ds:datastoreItem>
</file>

<file path=customXml/itemProps4.xml><?xml version="1.0" encoding="utf-8"?>
<ds:datastoreItem xmlns:ds="http://schemas.openxmlformats.org/officeDocument/2006/customXml" ds:itemID="{84FF15F9-201B-4AEC-8E52-1F788B2AF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8ba3e3c6-121b-41f9-a8cb-c01fc9a20f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 ME</vt:lpstr>
      <vt:lpstr>Measure Info</vt:lpstr>
      <vt:lpstr>DataValidation</vt:lpstr>
      <vt:lpstr>Scorecard 1</vt:lpstr>
      <vt:lpstr>Scorecard 2</vt:lpstr>
      <vt:lpstr>Scorecard 3</vt:lpstr>
      <vt:lpstr>Scorecard 4</vt:lpstr>
      <vt:lpstr>Results</vt:lpstr>
      <vt:lpstr>Feasibility 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Kathryn Goodwin</dc:creator>
  <cp:lastModifiedBy>Boswell Myers</cp:lastModifiedBy>
  <dcterms:created xsi:type="dcterms:W3CDTF">2018-12-12T17:33:02Z</dcterms:created>
  <dcterms:modified xsi:type="dcterms:W3CDTF">2018-12-17T18:15:16Z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0x010100D59EFC956CF32943B14ECB9C23BF5133</vt:lpwstr>
  </property>
  <property fmtid="{D5CDD505-2E9C-101B-9397-08002B2CF9AE}" pid="3" name="Task">
    <vt:lpwstr/>
  </property>
</Properties>
</file>